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475" windowHeight="12105"/>
  </bookViews>
  <sheets>
    <sheet name="대회결과" sheetId="1" r:id="rId1"/>
    <sheet name="마라톤결과" sheetId="3" r:id="rId2"/>
    <sheet name="필드수동" sheetId="2" r:id="rId3"/>
  </sheets>
  <externalReferences>
    <externalReference r:id="rId4"/>
  </externalReferences>
  <definedNames>
    <definedName name="_xlnm.Print_Area" localSheetId="0">대회결과!$A$1:$Q$29</definedName>
    <definedName name="_xlnm.Print_Area" localSheetId="1">마라톤결과!$A$1:$H$53,마라톤결과!$J$1:$Q$53</definedName>
  </definedNames>
  <calcPr calcId="125725"/>
</workbook>
</file>

<file path=xl/calcChain.xml><?xml version="1.0" encoding="utf-8"?>
<calcChain xmlns="http://schemas.openxmlformats.org/spreadsheetml/2006/main">
  <c r="H53" i="3"/>
  <c r="G53"/>
  <c r="F53"/>
  <c r="D53"/>
  <c r="C53"/>
  <c r="B53"/>
  <c r="H52"/>
  <c r="G52"/>
  <c r="F52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P28"/>
  <c r="Q28" s="1"/>
  <c r="O28"/>
  <c r="M28"/>
  <c r="L28"/>
  <c r="K28"/>
  <c r="H28"/>
  <c r="G28"/>
  <c r="F28"/>
  <c r="D28"/>
  <c r="C28"/>
  <c r="B28"/>
  <c r="P27"/>
  <c r="Q27" s="1"/>
  <c r="O27"/>
  <c r="M27"/>
  <c r="L27"/>
  <c r="K27"/>
  <c r="H27"/>
  <c r="G27"/>
  <c r="F27"/>
  <c r="D27"/>
  <c r="C27"/>
  <c r="B27"/>
  <c r="Q26"/>
  <c r="P26"/>
  <c r="O26"/>
  <c r="L26"/>
  <c r="M26" s="1"/>
  <c r="K26"/>
  <c r="H26"/>
  <c r="G26"/>
  <c r="F26"/>
  <c r="D26"/>
  <c r="C26"/>
  <c r="B26"/>
  <c r="Q25"/>
  <c r="P25"/>
  <c r="O25"/>
  <c r="L25"/>
  <c r="M25" s="1"/>
  <c r="K25"/>
  <c r="H25"/>
  <c r="G25"/>
  <c r="F25"/>
  <c r="D25"/>
  <c r="C25"/>
  <c r="B25"/>
  <c r="Q24"/>
  <c r="P24"/>
  <c r="O24"/>
  <c r="L24"/>
  <c r="M24" s="1"/>
  <c r="K24"/>
  <c r="H24"/>
  <c r="G24"/>
  <c r="F24"/>
  <c r="D24"/>
  <c r="C24"/>
  <c r="B24"/>
  <c r="Q23"/>
  <c r="P23"/>
  <c r="O23"/>
  <c r="L23"/>
  <c r="M23" s="1"/>
  <c r="K23"/>
  <c r="H23"/>
  <c r="G23"/>
  <c r="F23"/>
  <c r="D23"/>
  <c r="C23"/>
  <c r="B23"/>
  <c r="Q22"/>
  <c r="P22"/>
  <c r="O22"/>
  <c r="L22"/>
  <c r="M22" s="1"/>
  <c r="K22"/>
  <c r="H22"/>
  <c r="G22"/>
  <c r="F22"/>
  <c r="D22"/>
  <c r="C22"/>
  <c r="B22"/>
  <c r="Q21"/>
  <c r="P21"/>
  <c r="O21"/>
  <c r="L21"/>
  <c r="M21" s="1"/>
  <c r="K21"/>
  <c r="H21"/>
  <c r="G21"/>
  <c r="F21"/>
  <c r="D21"/>
  <c r="C21"/>
  <c r="B21"/>
  <c r="Q20"/>
  <c r="P20"/>
  <c r="O20"/>
  <c r="L20"/>
  <c r="M20" s="1"/>
  <c r="K20"/>
  <c r="H20"/>
  <c r="G20"/>
  <c r="F20"/>
  <c r="D20"/>
  <c r="C20"/>
  <c r="B20"/>
  <c r="Q19"/>
  <c r="P19"/>
  <c r="O19"/>
  <c r="L19"/>
  <c r="M19" s="1"/>
  <c r="K19"/>
  <c r="H19"/>
  <c r="G19"/>
  <c r="F19"/>
  <c r="D19"/>
  <c r="C19"/>
  <c r="B19"/>
  <c r="Q18"/>
  <c r="P18"/>
  <c r="O18"/>
  <c r="L18"/>
  <c r="M18" s="1"/>
  <c r="K18"/>
  <c r="H18"/>
  <c r="G18"/>
  <c r="F18"/>
  <c r="D18"/>
  <c r="C18"/>
  <c r="B18"/>
  <c r="Q17"/>
  <c r="P17"/>
  <c r="O17"/>
  <c r="L17"/>
  <c r="M17" s="1"/>
  <c r="K17"/>
  <c r="H17"/>
  <c r="G17"/>
  <c r="F17"/>
  <c r="D17"/>
  <c r="C17"/>
  <c r="B17"/>
  <c r="Q16"/>
  <c r="P16"/>
  <c r="O16"/>
  <c r="L16"/>
  <c r="M16" s="1"/>
  <c r="K16"/>
  <c r="H16"/>
  <c r="G16"/>
  <c r="F16"/>
  <c r="D16"/>
  <c r="C16"/>
  <c r="B16"/>
  <c r="Q15"/>
  <c r="P15"/>
  <c r="O15"/>
  <c r="L15"/>
  <c r="M15" s="1"/>
  <c r="K15"/>
  <c r="H15"/>
  <c r="G15"/>
  <c r="F15"/>
  <c r="D15"/>
  <c r="C15"/>
  <c r="B15"/>
  <c r="Q14"/>
  <c r="P14"/>
  <c r="O14"/>
  <c r="L14"/>
  <c r="M14" s="1"/>
  <c r="K14"/>
  <c r="H14"/>
  <c r="G14"/>
  <c r="F14"/>
  <c r="D14"/>
  <c r="C14"/>
  <c r="B14"/>
  <c r="Q13"/>
  <c r="P13"/>
  <c r="O13"/>
  <c r="L13"/>
  <c r="M13" s="1"/>
  <c r="K13"/>
  <c r="H13"/>
  <c r="G13"/>
  <c r="F13"/>
  <c r="D13"/>
  <c r="C13"/>
  <c r="B13"/>
  <c r="Q12"/>
  <c r="P12"/>
  <c r="O12"/>
  <c r="L12"/>
  <c r="M12" s="1"/>
  <c r="K12"/>
  <c r="H12"/>
  <c r="G12"/>
  <c r="F12"/>
  <c r="D12"/>
  <c r="C12"/>
  <c r="B12"/>
  <c r="Q11"/>
  <c r="P11"/>
  <c r="O11"/>
  <c r="L11"/>
  <c r="M11" s="1"/>
  <c r="K11"/>
  <c r="H11"/>
  <c r="G11"/>
  <c r="F11"/>
  <c r="D11"/>
  <c r="C11"/>
  <c r="B11"/>
  <c r="Q10"/>
  <c r="P10"/>
  <c r="O10"/>
  <c r="L10"/>
  <c r="M10" s="1"/>
  <c r="K10"/>
  <c r="H10"/>
  <c r="G10"/>
  <c r="F10"/>
  <c r="D10"/>
  <c r="C10"/>
  <c r="B10"/>
  <c r="Q9"/>
  <c r="P9"/>
  <c r="O9"/>
  <c r="L9"/>
  <c r="M9" s="1"/>
  <c r="K9"/>
  <c r="H9"/>
  <c r="G9"/>
  <c r="F9"/>
  <c r="D9"/>
  <c r="C9"/>
  <c r="B9"/>
  <c r="Q8"/>
  <c r="P8"/>
  <c r="O8"/>
  <c r="L8"/>
  <c r="M8" s="1"/>
  <c r="K8"/>
  <c r="H8"/>
  <c r="G8"/>
  <c r="F8"/>
  <c r="D8"/>
  <c r="C8"/>
  <c r="B8"/>
  <c r="Q7"/>
  <c r="P7"/>
  <c r="O7"/>
  <c r="L7"/>
  <c r="M7" s="1"/>
  <c r="K7"/>
  <c r="H7"/>
  <c r="G7"/>
  <c r="F7"/>
  <c r="D7"/>
  <c r="C7"/>
  <c r="B7"/>
  <c r="Q6"/>
  <c r="P6"/>
  <c r="O6"/>
  <c r="L6"/>
  <c r="M6" s="1"/>
  <c r="K6"/>
  <c r="H6"/>
  <c r="G6"/>
  <c r="F6"/>
  <c r="D6"/>
  <c r="C6"/>
  <c r="B6"/>
  <c r="P5"/>
  <c r="O5"/>
  <c r="L5"/>
  <c r="M5" s="1"/>
  <c r="K5"/>
  <c r="H5"/>
  <c r="G5"/>
  <c r="F5"/>
  <c r="D5"/>
  <c r="C5"/>
  <c r="B5"/>
  <c r="P4"/>
  <c r="Q5" s="1"/>
  <c r="O4"/>
  <c r="L4"/>
  <c r="K4"/>
  <c r="H4"/>
  <c r="G4"/>
  <c r="F4"/>
  <c r="D4"/>
  <c r="C4"/>
  <c r="B4"/>
  <c r="O23" i="1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11"/>
  <c r="N10"/>
  <c r="K10"/>
  <c r="E10"/>
  <c r="B10"/>
  <c r="N9"/>
  <c r="K9"/>
  <c r="E9"/>
  <c r="B9"/>
  <c r="N8"/>
  <c r="K8"/>
  <c r="E8"/>
  <c r="B8"/>
  <c r="N7"/>
  <c r="K7"/>
  <c r="E7"/>
  <c r="B7"/>
</calcChain>
</file>

<file path=xl/sharedStrings.xml><?xml version="1.0" encoding="utf-8"?>
<sst xmlns="http://schemas.openxmlformats.org/spreadsheetml/2006/main" count="111" uniqueCount="69">
  <si>
    <t>제9회 한국실업육상경기연맹 전국크로스컨트리대회 기록표</t>
    <phoneticPr fontId="5" type="noConversion"/>
  </si>
  <si>
    <t>심 판 장 : 김 영 래 (인)</t>
    <phoneticPr fontId="5" type="noConversion"/>
  </si>
  <si>
    <t>▣ 남자부 단체</t>
    <phoneticPr fontId="5" type="noConversion"/>
  </si>
  <si>
    <t>▣ 여자부 단체</t>
    <phoneticPr fontId="5" type="noConversion"/>
  </si>
  <si>
    <t>등위</t>
    <phoneticPr fontId="5" type="noConversion"/>
  </si>
  <si>
    <t>소     속</t>
    <phoneticPr fontId="5" type="noConversion"/>
  </si>
  <si>
    <t>기  록</t>
    <phoneticPr fontId="5" type="noConversion"/>
  </si>
  <si>
    <t>비고</t>
    <phoneticPr fontId="5" type="noConversion"/>
  </si>
  <si>
    <t>청주시청</t>
    <phoneticPr fontId="5" type="noConversion"/>
  </si>
  <si>
    <t>▣ 남자부 개인</t>
    <phoneticPr fontId="5" type="noConversion"/>
  </si>
  <si>
    <t>▣ 여자부 개인</t>
    <phoneticPr fontId="5" type="noConversion"/>
  </si>
  <si>
    <t>등위</t>
    <phoneticPr fontId="5" type="noConversion"/>
  </si>
  <si>
    <t>성  명</t>
    <phoneticPr fontId="5" type="noConversion"/>
  </si>
  <si>
    <t>소     속</t>
    <phoneticPr fontId="5" type="noConversion"/>
  </si>
  <si>
    <t>기  록</t>
    <phoneticPr fontId="5" type="noConversion"/>
  </si>
  <si>
    <t>비고</t>
    <phoneticPr fontId="5" type="noConversion"/>
  </si>
  <si>
    <t>▣ 지도자상(남자)</t>
    <phoneticPr fontId="5" type="noConversion"/>
  </si>
  <si>
    <t>▣ 지도자상(여자)</t>
    <phoneticPr fontId="5" type="noConversion"/>
  </si>
  <si>
    <t>성    명</t>
    <phoneticPr fontId="5" type="noConversion"/>
  </si>
  <si>
    <t>황 영 조</t>
    <phoneticPr fontId="5" type="noConversion"/>
  </si>
  <si>
    <t>국민체육진흥공단</t>
    <phoneticPr fontId="5" type="noConversion"/>
  </si>
  <si>
    <t>김 용 복</t>
    <phoneticPr fontId="5" type="noConversion"/>
  </si>
  <si>
    <t>삼성전자</t>
    <phoneticPr fontId="5" type="noConversion"/>
  </si>
  <si>
    <t>제9회 한국실업육상연맹 전국크로스컨트리대회 기록표</t>
    <phoneticPr fontId="5" type="noConversion"/>
  </si>
  <si>
    <t>▣ 일 시 : 2014. 1. 24.(토) 11:00</t>
    <phoneticPr fontId="5" type="noConversion"/>
  </si>
  <si>
    <t>▣ 장 소 : 제주특별자치도 서귀포시 동아마라톤센터 크로스컨트리장</t>
    <phoneticPr fontId="5" type="noConversion"/>
  </si>
  <si>
    <r>
      <t>심판장 :</t>
    </r>
    <r>
      <rPr>
        <u/>
        <sz val="14"/>
        <color indexed="8"/>
        <rFont val="HY울릉도L"/>
        <family val="3"/>
        <charset val="129"/>
      </rPr>
      <t xml:space="preserve">  김 영 래 (인)</t>
    </r>
    <phoneticPr fontId="4" type="noConversion"/>
  </si>
  <si>
    <t>▣ 남자부 개인</t>
    <phoneticPr fontId="5" type="noConversion"/>
  </si>
  <si>
    <t>종 목</t>
    <phoneticPr fontId="5" type="noConversion"/>
  </si>
  <si>
    <t>성  명</t>
    <phoneticPr fontId="5" type="noConversion"/>
  </si>
  <si>
    <t>단거리</t>
    <phoneticPr fontId="4" type="noConversion"/>
  </si>
  <si>
    <t xml:space="preserve">박대영 </t>
    <phoneticPr fontId="5" type="noConversion"/>
  </si>
  <si>
    <t>과천시청</t>
    <phoneticPr fontId="5" type="noConversion"/>
  </si>
  <si>
    <t>양창성</t>
    <phoneticPr fontId="5" type="noConversion"/>
  </si>
  <si>
    <t>화성시청</t>
    <phoneticPr fontId="5" type="noConversion"/>
  </si>
  <si>
    <t>정현섭</t>
    <phoneticPr fontId="5" type="noConversion"/>
  </si>
  <si>
    <t>과천군청</t>
    <phoneticPr fontId="5" type="noConversion"/>
  </si>
  <si>
    <t>도   약</t>
    <phoneticPr fontId="4" type="noConversion"/>
  </si>
  <si>
    <t>정주영</t>
    <phoneticPr fontId="5" type="noConversion"/>
  </si>
  <si>
    <t>해남군청</t>
    <phoneticPr fontId="5" type="noConversion"/>
  </si>
  <si>
    <t>오상원</t>
    <phoneticPr fontId="5" type="noConversion"/>
  </si>
  <si>
    <t>남양주시청</t>
    <phoneticPr fontId="5" type="noConversion"/>
  </si>
  <si>
    <t>유재혁</t>
    <phoneticPr fontId="5" type="noConversion"/>
  </si>
  <si>
    <t>서천군청</t>
    <phoneticPr fontId="5" type="noConversion"/>
  </si>
  <si>
    <t>투   척</t>
    <phoneticPr fontId="4" type="noConversion"/>
  </si>
  <si>
    <t>김덕훈</t>
    <phoneticPr fontId="5" type="noConversion"/>
  </si>
  <si>
    <t>익산시청</t>
    <phoneticPr fontId="5" type="noConversion"/>
  </si>
  <si>
    <t>김현배</t>
    <phoneticPr fontId="5" type="noConversion"/>
  </si>
  <si>
    <t>▣ 여자부 개인</t>
    <phoneticPr fontId="5" type="noConversion"/>
  </si>
  <si>
    <t>이아영</t>
    <phoneticPr fontId="5" type="noConversion"/>
  </si>
  <si>
    <t>김예은</t>
    <phoneticPr fontId="5" type="noConversion"/>
  </si>
  <si>
    <t>전북개발공사</t>
    <phoneticPr fontId="5" type="noConversion"/>
  </si>
  <si>
    <t>유지연</t>
    <phoneticPr fontId="5" type="noConversion"/>
  </si>
  <si>
    <t>투  척</t>
    <phoneticPr fontId="4" type="noConversion"/>
  </si>
  <si>
    <t>이혜림</t>
    <phoneticPr fontId="5" type="noConversion"/>
  </si>
  <si>
    <t>조혜림</t>
    <phoneticPr fontId="5" type="noConversion"/>
  </si>
  <si>
    <t>이미나</t>
    <phoneticPr fontId="5" type="noConversion"/>
  </si>
  <si>
    <t>도  약</t>
    <phoneticPr fontId="4" type="noConversion"/>
  </si>
  <si>
    <t>박영미</t>
    <phoneticPr fontId="5" type="noConversion"/>
  </si>
  <si>
    <t>마라톤 개인 기록표</t>
    <phoneticPr fontId="5" type="noConversion"/>
  </si>
  <si>
    <t>단  체  전</t>
    <phoneticPr fontId="5" type="noConversion"/>
  </si>
  <si>
    <t>남자</t>
    <phoneticPr fontId="5" type="noConversion"/>
  </si>
  <si>
    <t>여자</t>
    <phoneticPr fontId="5" type="noConversion"/>
  </si>
  <si>
    <t>순위</t>
    <phoneticPr fontId="5" type="noConversion"/>
  </si>
  <si>
    <t>성명</t>
    <phoneticPr fontId="5" type="noConversion"/>
  </si>
  <si>
    <t>기록</t>
    <phoneticPr fontId="5" type="noConversion"/>
  </si>
  <si>
    <t>소속</t>
    <phoneticPr fontId="5" type="noConversion"/>
  </si>
  <si>
    <t>순</t>
    <phoneticPr fontId="5" type="noConversion"/>
  </si>
  <si>
    <t>기록차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</si>
</sst>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  <font>
      <u val="double"/>
      <sz val="22"/>
      <color indexed="8"/>
      <name val="맑은 고딕"/>
      <family val="3"/>
      <charset val="129"/>
    </font>
    <font>
      <sz val="14"/>
      <color theme="1"/>
      <name val="맑은 고딕"/>
      <family val="2"/>
      <charset val="129"/>
      <scheme val="minor"/>
    </font>
    <font>
      <sz val="14"/>
      <color indexed="8"/>
      <name val="HY울릉도L"/>
      <family val="3"/>
      <charset val="129"/>
    </font>
    <font>
      <sz val="14"/>
      <name val="돋움"/>
      <family val="3"/>
      <charset val="129"/>
    </font>
    <font>
      <u/>
      <sz val="14"/>
      <color indexed="8"/>
      <name val="HY울릉도L"/>
      <family val="3"/>
      <charset val="129"/>
    </font>
    <font>
      <sz val="24"/>
      <name val="돋움"/>
      <family val="3"/>
      <charset val="129"/>
    </font>
    <font>
      <sz val="11"/>
      <color indexed="1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140">
    <xf numFmtId="0" fontId="0" fillId="0" borderId="0" xfId="0">
      <alignment vertical="center"/>
    </xf>
    <xf numFmtId="0" fontId="0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10" fillId="0" borderId="10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10" fillId="0" borderId="15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10" fillId="0" borderId="18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9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12" fillId="0" borderId="0" xfId="2" applyFo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14" fillId="0" borderId="15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0" fontId="14" fillId="0" borderId="18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2" fillId="0" borderId="0" xfId="1">
      <alignment vertical="center"/>
    </xf>
    <xf numFmtId="0" fontId="2" fillId="0" borderId="0" xfId="3"/>
    <xf numFmtId="0" fontId="2" fillId="0" borderId="0" xfId="3" applyFont="1" applyAlignment="1">
      <alignment horizontal="center" vertical="center"/>
    </xf>
    <xf numFmtId="0" fontId="2" fillId="4" borderId="44" xfId="3" applyFont="1" applyFill="1" applyBorder="1" applyAlignment="1">
      <alignment horizontal="center" vertical="center"/>
    </xf>
    <xf numFmtId="0" fontId="2" fillId="4" borderId="37" xfId="3" applyFont="1" applyFill="1" applyBorder="1" applyAlignment="1">
      <alignment horizontal="center" vertical="center"/>
    </xf>
    <xf numFmtId="0" fontId="2" fillId="4" borderId="41" xfId="3" applyFont="1" applyFill="1" applyBorder="1" applyAlignment="1">
      <alignment horizontal="center" vertical="center"/>
    </xf>
    <xf numFmtId="0" fontId="2" fillId="4" borderId="42" xfId="3" applyFont="1" applyFill="1" applyBorder="1" applyAlignment="1">
      <alignment horizontal="center" vertical="center"/>
    </xf>
    <xf numFmtId="0" fontId="2" fillId="4" borderId="43" xfId="3" applyFont="1" applyFill="1" applyBorder="1" applyAlignment="1">
      <alignment horizontal="center" vertical="center"/>
    </xf>
    <xf numFmtId="0" fontId="2" fillId="4" borderId="47" xfId="3" applyFont="1" applyFill="1" applyBorder="1" applyAlignment="1">
      <alignment horizontal="center" vertical="center"/>
    </xf>
    <xf numFmtId="0" fontId="2" fillId="4" borderId="48" xfId="3" applyFont="1" applyFill="1" applyBorder="1" applyAlignment="1">
      <alignment horizontal="center" vertical="center"/>
    </xf>
    <xf numFmtId="0" fontId="2" fillId="4" borderId="49" xfId="3" applyFont="1" applyFill="1" applyBorder="1" applyAlignment="1">
      <alignment horizontal="center" vertical="center"/>
    </xf>
    <xf numFmtId="0" fontId="2" fillId="4" borderId="46" xfId="3" applyFont="1" applyFill="1" applyBorder="1" applyAlignment="1">
      <alignment horizontal="center" vertical="center"/>
    </xf>
    <xf numFmtId="0" fontId="2" fillId="5" borderId="37" xfId="3" applyFont="1" applyFill="1" applyBorder="1" applyAlignment="1">
      <alignment horizontal="center" vertical="center"/>
    </xf>
    <xf numFmtId="176" fontId="2" fillId="6" borderId="37" xfId="3" applyNumberFormat="1" applyFont="1" applyFill="1" applyBorder="1" applyAlignment="1" applyProtection="1">
      <alignment horizontal="center" vertical="center"/>
      <protection hidden="1"/>
    </xf>
    <xf numFmtId="177" fontId="2" fillId="6" borderId="37" xfId="3" applyNumberFormat="1" applyFont="1" applyFill="1" applyBorder="1" applyAlignment="1" applyProtection="1">
      <alignment horizontal="center" vertical="center"/>
      <protection hidden="1"/>
    </xf>
    <xf numFmtId="176" fontId="2" fillId="6" borderId="41" xfId="3" applyNumberFormat="1" applyFont="1" applyFill="1" applyBorder="1" applyAlignment="1" applyProtection="1">
      <alignment horizontal="center" vertical="center"/>
      <protection hidden="1"/>
    </xf>
    <xf numFmtId="0" fontId="2" fillId="7" borderId="42" xfId="3" applyFont="1" applyFill="1" applyBorder="1" applyAlignment="1">
      <alignment horizontal="center" vertical="center"/>
    </xf>
    <xf numFmtId="0" fontId="2" fillId="5" borderId="43" xfId="3" applyFont="1" applyFill="1" applyBorder="1" applyAlignment="1">
      <alignment horizontal="center" vertical="center"/>
    </xf>
    <xf numFmtId="176" fontId="2" fillId="6" borderId="47" xfId="3" applyNumberFormat="1" applyFont="1" applyFill="1" applyBorder="1" applyAlignment="1" applyProtection="1">
      <alignment horizontal="center" vertical="center"/>
      <protection hidden="1"/>
    </xf>
    <xf numFmtId="177" fontId="2" fillId="6" borderId="48" xfId="3" applyNumberFormat="1" applyFont="1" applyFill="1" applyBorder="1" applyAlignment="1" applyProtection="1">
      <alignment horizontal="center" vertical="center"/>
      <protection hidden="1"/>
    </xf>
    <xf numFmtId="177" fontId="17" fillId="6" borderId="50" xfId="3" applyNumberFormat="1" applyFont="1" applyFill="1" applyBorder="1" applyAlignment="1" applyProtection="1">
      <alignment horizontal="center" vertical="center"/>
      <protection hidden="1"/>
    </xf>
    <xf numFmtId="177" fontId="17" fillId="6" borderId="51" xfId="3" applyNumberFormat="1" applyFont="1" applyFill="1" applyBorder="1" applyAlignment="1" applyProtection="1">
      <alignment horizontal="center" vertical="center"/>
      <protection hidden="1"/>
    </xf>
    <xf numFmtId="177" fontId="17" fillId="6" borderId="49" xfId="3" applyNumberFormat="1" applyFont="1" applyFill="1" applyBorder="1" applyAlignment="1" applyProtection="1">
      <alignment horizontal="center" vertical="center"/>
      <protection hidden="1"/>
    </xf>
    <xf numFmtId="177" fontId="17" fillId="6" borderId="52" xfId="3" applyNumberFormat="1" applyFont="1" applyFill="1" applyBorder="1" applyAlignment="1" applyProtection="1">
      <alignment horizontal="center" vertical="center"/>
      <protection hidden="1"/>
    </xf>
    <xf numFmtId="0" fontId="2" fillId="5" borderId="53" xfId="3" applyFont="1" applyFill="1" applyBorder="1" applyAlignment="1">
      <alignment horizontal="center" vertical="center"/>
    </xf>
    <xf numFmtId="176" fontId="2" fillId="6" borderId="54" xfId="3" applyNumberFormat="1" applyFont="1" applyFill="1" applyBorder="1" applyAlignment="1" applyProtection="1">
      <alignment horizontal="center" vertical="center"/>
      <protection hidden="1"/>
    </xf>
    <xf numFmtId="177" fontId="2" fillId="6" borderId="55" xfId="3" applyNumberFormat="1" applyFont="1" applyFill="1" applyBorder="1" applyAlignment="1" applyProtection="1">
      <alignment horizontal="center" vertical="center"/>
      <protection hidden="1"/>
    </xf>
    <xf numFmtId="177" fontId="17" fillId="6" borderId="56" xfId="3" applyNumberFormat="1" applyFont="1" applyFill="1" applyBorder="1" applyAlignment="1" applyProtection="1">
      <alignment horizontal="center" vertical="center"/>
      <protection hidden="1"/>
    </xf>
    <xf numFmtId="0" fontId="2" fillId="7" borderId="57" xfId="3" applyFont="1" applyFill="1" applyBorder="1" applyAlignment="1">
      <alignment horizontal="center" vertical="center"/>
    </xf>
    <xf numFmtId="177" fontId="17" fillId="6" borderId="58" xfId="3" applyNumberFormat="1" applyFont="1" applyFill="1" applyBorder="1" applyAlignment="1" applyProtection="1">
      <alignment horizontal="center" vertical="center"/>
      <protection hidden="1"/>
    </xf>
    <xf numFmtId="0" fontId="8" fillId="0" borderId="2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NumberFormat="1" applyFont="1" applyBorder="1" applyAlignment="1">
      <alignment horizontal="center" vertical="center"/>
    </xf>
    <xf numFmtId="0" fontId="8" fillId="0" borderId="26" xfId="1" applyNumberFormat="1" applyFont="1" applyBorder="1" applyAlignment="1">
      <alignment horizontal="center" vertical="center"/>
    </xf>
    <xf numFmtId="0" fontId="8" fillId="0" borderId="27" xfId="1" applyNumberFormat="1" applyFont="1" applyBorder="1" applyAlignment="1">
      <alignment horizontal="center" vertical="center"/>
    </xf>
    <xf numFmtId="0" fontId="8" fillId="0" borderId="28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/>
    </xf>
    <xf numFmtId="0" fontId="8" fillId="0" borderId="21" xfId="1" applyNumberFormat="1" applyFont="1" applyBorder="1" applyAlignment="1">
      <alignment horizontal="center" vertical="center"/>
    </xf>
    <xf numFmtId="0" fontId="8" fillId="0" borderId="22" xfId="1" applyNumberFormat="1" applyFont="1" applyBorder="1" applyAlignment="1">
      <alignment horizontal="center" vertical="center"/>
    </xf>
    <xf numFmtId="0" fontId="10" fillId="0" borderId="21" xfId="1" applyNumberFormat="1" applyFont="1" applyBorder="1" applyAlignment="1">
      <alignment horizontal="center" vertical="center" wrapText="1"/>
    </xf>
    <xf numFmtId="0" fontId="10" fillId="0" borderId="22" xfId="1" applyNumberFormat="1" applyFont="1" applyBorder="1" applyAlignment="1">
      <alignment horizontal="center" vertical="center"/>
    </xf>
    <xf numFmtId="21" fontId="10" fillId="0" borderId="21" xfId="1" applyNumberFormat="1" applyFont="1" applyBorder="1" applyAlignment="1">
      <alignment horizontal="center" vertical="center"/>
    </xf>
    <xf numFmtId="21" fontId="10" fillId="0" borderId="22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8" fillId="0" borderId="14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0" fillId="0" borderId="14" xfId="1" applyNumberFormat="1" applyFont="1" applyBorder="1" applyAlignment="1">
      <alignment horizontal="center" vertical="center"/>
    </xf>
    <xf numFmtId="21" fontId="10" fillId="0" borderId="12" xfId="1" applyNumberFormat="1" applyFont="1" applyBorder="1" applyAlignment="1">
      <alignment horizontal="center" vertical="center"/>
    </xf>
    <xf numFmtId="21" fontId="10" fillId="0" borderId="14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21" fontId="10" fillId="0" borderId="7" xfId="1" applyNumberFormat="1" applyFont="1" applyBorder="1" applyAlignment="1">
      <alignment horizontal="center" vertical="center"/>
    </xf>
    <xf numFmtId="21" fontId="10" fillId="0" borderId="9" xfId="1" applyNumberFormat="1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/>
    </xf>
    <xf numFmtId="21" fontId="9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21" fontId="9" fillId="0" borderId="12" xfId="1" applyNumberFormat="1" applyFont="1" applyBorder="1" applyAlignment="1">
      <alignment horizontal="center" vertical="center"/>
    </xf>
    <xf numFmtId="21" fontId="9" fillId="0" borderId="13" xfId="1" applyNumberFormat="1" applyFont="1" applyBorder="1" applyAlignment="1">
      <alignment horizontal="center" vertical="center"/>
    </xf>
    <xf numFmtId="21" fontId="9" fillId="0" borderId="14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21" fontId="9" fillId="0" borderId="7" xfId="1" applyNumberFormat="1" applyFont="1" applyBorder="1" applyAlignment="1">
      <alignment horizontal="center" vertical="center"/>
    </xf>
    <xf numFmtId="21" fontId="9" fillId="0" borderId="8" xfId="1" applyNumberFormat="1" applyFont="1" applyBorder="1" applyAlignment="1">
      <alignment horizontal="center" vertical="center"/>
    </xf>
    <xf numFmtId="21" fontId="9" fillId="0" borderId="9" xfId="1" applyNumberFormat="1" applyFont="1" applyBorder="1" applyAlignment="1">
      <alignment horizontal="center" vertical="center"/>
    </xf>
    <xf numFmtId="0" fontId="16" fillId="3" borderId="37" xfId="3" applyFont="1" applyFill="1" applyBorder="1" applyAlignment="1">
      <alignment horizontal="center" vertical="center"/>
    </xf>
    <xf numFmtId="0" fontId="16" fillId="3" borderId="38" xfId="3" applyFont="1" applyFill="1" applyBorder="1" applyAlignment="1">
      <alignment horizontal="center" vertical="center"/>
    </xf>
    <xf numFmtId="0" fontId="16" fillId="3" borderId="39" xfId="3" applyFont="1" applyFill="1" applyBorder="1" applyAlignment="1">
      <alignment horizontal="center" vertical="center"/>
    </xf>
    <xf numFmtId="0" fontId="16" fillId="3" borderId="40" xfId="3" applyFont="1" applyFill="1" applyBorder="1" applyAlignment="1">
      <alignment horizontal="center" vertical="center"/>
    </xf>
    <xf numFmtId="0" fontId="2" fillId="4" borderId="37" xfId="3" applyFont="1" applyFill="1" applyBorder="1" applyAlignment="1">
      <alignment horizontal="center" vertical="center"/>
    </xf>
    <xf numFmtId="0" fontId="2" fillId="4" borderId="41" xfId="3" applyFont="1" applyFill="1" applyBorder="1" applyAlignment="1">
      <alignment horizontal="center" vertical="center"/>
    </xf>
    <xf numFmtId="0" fontId="2" fillId="4" borderId="42" xfId="3" applyFont="1" applyFill="1" applyBorder="1" applyAlignment="1">
      <alignment horizontal="center" vertical="center"/>
    </xf>
    <xf numFmtId="0" fontId="2" fillId="4" borderId="43" xfId="3" applyFont="1" applyFill="1" applyBorder="1" applyAlignment="1">
      <alignment horizontal="center" vertical="center"/>
    </xf>
    <xf numFmtId="0" fontId="2" fillId="4" borderId="45" xfId="3" applyFont="1" applyFill="1" applyBorder="1" applyAlignment="1">
      <alignment horizontal="center" vertical="center"/>
    </xf>
    <xf numFmtId="0" fontId="2" fillId="4" borderId="44" xfId="3" applyFont="1" applyFill="1" applyBorder="1" applyAlignment="1">
      <alignment horizontal="center" vertical="center"/>
    </xf>
    <xf numFmtId="0" fontId="2" fillId="4" borderId="46" xfId="3" applyFont="1" applyFill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14" fillId="0" borderId="7" xfId="1" applyNumberFormat="1" applyFont="1" applyBorder="1" applyAlignment="1">
      <alignment horizontal="center" vertical="center"/>
    </xf>
    <xf numFmtId="0" fontId="14" fillId="0" borderId="9" xfId="1" applyNumberFormat="1" applyFont="1" applyBorder="1" applyAlignment="1">
      <alignment horizontal="center" vertical="center"/>
    </xf>
    <xf numFmtId="21" fontId="14" fillId="0" borderId="7" xfId="1" applyNumberFormat="1" applyFont="1" applyBorder="1" applyAlignment="1">
      <alignment horizontal="center" vertical="center"/>
    </xf>
    <xf numFmtId="21" fontId="14" fillId="0" borderId="9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/>
    </xf>
    <xf numFmtId="0" fontId="14" fillId="0" borderId="14" xfId="1" applyNumberFormat="1" applyFont="1" applyBorder="1" applyAlignment="1">
      <alignment horizontal="center" vertical="center"/>
    </xf>
    <xf numFmtId="21" fontId="14" fillId="0" borderId="12" xfId="1" applyNumberFormat="1" applyFont="1" applyBorder="1" applyAlignment="1">
      <alignment horizontal="center" vertical="center"/>
    </xf>
    <xf numFmtId="21" fontId="14" fillId="0" borderId="14" xfId="1" applyNumberFormat="1" applyFont="1" applyBorder="1" applyAlignment="1">
      <alignment horizontal="center" vertical="center"/>
    </xf>
    <xf numFmtId="0" fontId="7" fillId="0" borderId="21" xfId="1" applyNumberFormat="1" applyFont="1" applyBorder="1" applyAlignment="1">
      <alignment horizontal="center" vertical="center"/>
    </xf>
    <xf numFmtId="0" fontId="7" fillId="0" borderId="22" xfId="1" applyNumberFormat="1" applyFont="1" applyBorder="1" applyAlignment="1">
      <alignment horizontal="center" vertical="center"/>
    </xf>
    <xf numFmtId="0" fontId="14" fillId="0" borderId="21" xfId="1" applyNumberFormat="1" applyFont="1" applyBorder="1" applyAlignment="1">
      <alignment horizontal="center" vertical="center"/>
    </xf>
    <xf numFmtId="0" fontId="14" fillId="0" borderId="22" xfId="1" applyNumberFormat="1" applyFont="1" applyBorder="1" applyAlignment="1">
      <alignment horizontal="center" vertical="center"/>
    </xf>
    <xf numFmtId="21" fontId="14" fillId="0" borderId="21" xfId="1" applyNumberFormat="1" applyFont="1" applyBorder="1" applyAlignment="1">
      <alignment horizontal="center" vertical="center"/>
    </xf>
    <xf numFmtId="21" fontId="14" fillId="0" borderId="22" xfId="1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7" fillId="0" borderId="35" xfId="1" applyNumberFormat="1" applyFont="1" applyBorder="1" applyAlignment="1">
      <alignment horizontal="center" vertical="center"/>
    </xf>
    <xf numFmtId="0" fontId="7" fillId="0" borderId="36" xfId="1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482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54620;&#44397;&#49892;&#50629;&#50977;&#49345;&#44221;&#44592;&#50672;&#47609;\2.%20&#44397;&#45236;&#45824;&#54924;\1.%20&#51228;&#51452;&#46020;&#45824;&#54924;\2015&#45380;(&#47196;&#46300;+&#53356;&#47196;&#49828;&#52968;&#53944;&#47532;)\&#53356;&#47196;&#49828;&#52968;&#53944;&#47532;&#45824;&#54924;\&#44592;&#47197;\&#53356;&#47196;&#49828;&#52968;&#53944;&#47532;_&#44592;&#471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마라톤채점"/>
      <sheetName val="마라톤성적발표"/>
      <sheetName val="마라톤결과"/>
      <sheetName val="상장발급"/>
      <sheetName val="발급대장"/>
      <sheetName val="대회결과"/>
      <sheetName val="필드수동"/>
    </sheetNames>
    <sheetDataSet>
      <sheetData sheetId="0">
        <row r="5">
          <cell r="A5">
            <v>1</v>
          </cell>
          <cell r="B5" t="str">
            <v/>
          </cell>
          <cell r="C5">
            <v>1</v>
          </cell>
          <cell r="D5">
            <v>117</v>
          </cell>
          <cell r="E5" t="str">
            <v/>
          </cell>
          <cell r="F5" t="str">
            <v>강순</v>
          </cell>
          <cell r="G5">
            <v>2.0590277777777777E-2</v>
          </cell>
          <cell r="H5" t="str">
            <v/>
          </cell>
          <cell r="I5">
            <v>2.0590277777777777E-2</v>
          </cell>
          <cell r="J5" t="str">
            <v>남</v>
          </cell>
          <cell r="K5" t="str">
            <v>국민체육진흥공단</v>
          </cell>
          <cell r="L5" t="str">
            <v>국민체육진흥공단</v>
          </cell>
          <cell r="Z5">
            <v>8</v>
          </cell>
          <cell r="AA5" t="e">
            <v>#VALUE!</v>
          </cell>
          <cell r="AB5" t="str">
            <v>익산시청</v>
          </cell>
          <cell r="AC5">
            <v>0.2053935185185185</v>
          </cell>
          <cell r="AD5" t="str">
            <v>8</v>
          </cell>
          <cell r="AE5">
            <v>1</v>
          </cell>
          <cell r="AF5" t="str">
            <v>광주광역시청</v>
          </cell>
          <cell r="AG5" t="str">
            <v/>
          </cell>
          <cell r="AH5" t="str">
            <v/>
          </cell>
          <cell r="AI5">
            <v>0</v>
          </cell>
        </row>
        <row r="6">
          <cell r="A6">
            <v>2</v>
          </cell>
          <cell r="B6" t="str">
            <v/>
          </cell>
          <cell r="C6">
            <v>2</v>
          </cell>
          <cell r="D6">
            <v>118</v>
          </cell>
          <cell r="E6" t="str">
            <v/>
          </cell>
          <cell r="F6" t="str">
            <v>전진구</v>
          </cell>
          <cell r="G6">
            <v>2.0659722222222222E-2</v>
          </cell>
          <cell r="H6" t="str">
            <v/>
          </cell>
          <cell r="I6">
            <v>2.0659722222222222E-2</v>
          </cell>
          <cell r="J6" t="str">
            <v>남</v>
          </cell>
          <cell r="K6" t="str">
            <v>국민체육진흥공단</v>
          </cell>
          <cell r="L6" t="str">
            <v>국민체육진흥공단</v>
          </cell>
          <cell r="Z6">
            <v>4</v>
          </cell>
          <cell r="AA6">
            <v>7</v>
          </cell>
          <cell r="AB6" t="str">
            <v>남양주시청</v>
          </cell>
          <cell r="AC6">
            <v>6.7048611111111114E-2</v>
          </cell>
          <cell r="AD6" t="str">
            <v>4</v>
          </cell>
          <cell r="AE6">
            <v>3</v>
          </cell>
          <cell r="AF6" t="str">
            <v>익산시청(여)</v>
          </cell>
          <cell r="AG6">
            <v>0.25502314814814814</v>
          </cell>
          <cell r="AH6" t="str">
            <v>7</v>
          </cell>
          <cell r="AI6">
            <v>1</v>
          </cell>
        </row>
        <row r="7">
          <cell r="A7">
            <v>3</v>
          </cell>
          <cell r="B7" t="str">
            <v/>
          </cell>
          <cell r="C7">
            <v>3</v>
          </cell>
          <cell r="D7">
            <v>123</v>
          </cell>
          <cell r="E7" t="str">
            <v/>
          </cell>
          <cell r="F7" t="str">
            <v>이명기</v>
          </cell>
          <cell r="G7">
            <v>2.071759259259259E-2</v>
          </cell>
          <cell r="H7" t="str">
            <v/>
          </cell>
          <cell r="I7">
            <v>2.071759259259259E-2</v>
          </cell>
          <cell r="J7" t="str">
            <v>남</v>
          </cell>
          <cell r="K7" t="str">
            <v>청주시청</v>
          </cell>
          <cell r="L7" t="str">
            <v>청주시청</v>
          </cell>
          <cell r="Z7">
            <v>6</v>
          </cell>
          <cell r="AA7">
            <v>8</v>
          </cell>
          <cell r="AB7" t="str">
            <v>과천시청</v>
          </cell>
          <cell r="AC7">
            <v>0.20425925925925925</v>
          </cell>
          <cell r="AD7" t="str">
            <v>6</v>
          </cell>
          <cell r="AE7">
            <v>1</v>
          </cell>
          <cell r="AF7" t="str">
            <v>남양주시청(여)</v>
          </cell>
          <cell r="AG7">
            <v>0.25740740740740742</v>
          </cell>
          <cell r="AH7" t="str">
            <v>8</v>
          </cell>
          <cell r="AI7">
            <v>1</v>
          </cell>
        </row>
        <row r="8">
          <cell r="A8">
            <v>4</v>
          </cell>
          <cell r="B8" t="str">
            <v/>
          </cell>
          <cell r="C8">
            <v>4</v>
          </cell>
          <cell r="D8">
            <v>115</v>
          </cell>
          <cell r="E8" t="str">
            <v/>
          </cell>
          <cell r="F8" t="str">
            <v>장신권</v>
          </cell>
          <cell r="G8">
            <v>2.0729166666666667E-2</v>
          </cell>
          <cell r="H8" t="str">
            <v/>
          </cell>
          <cell r="I8">
            <v>2.0729166666666667E-2</v>
          </cell>
          <cell r="J8" t="str">
            <v>남</v>
          </cell>
          <cell r="K8" t="str">
            <v>국민체육진흥공단</v>
          </cell>
          <cell r="L8" t="str">
            <v>국민체육진흥공단</v>
          </cell>
          <cell r="Z8">
            <v>1</v>
          </cell>
          <cell r="AA8">
            <v>4</v>
          </cell>
          <cell r="AB8" t="str">
            <v>국민체육진흥공단</v>
          </cell>
          <cell r="AC8">
            <v>6.1979166666666662E-2</v>
          </cell>
          <cell r="AD8" t="str">
            <v>1</v>
          </cell>
          <cell r="AE8">
            <v>3</v>
          </cell>
          <cell r="AF8" t="str">
            <v>경기도청</v>
          </cell>
          <cell r="AG8">
            <v>7.96412037037037E-2</v>
          </cell>
          <cell r="AH8" t="str">
            <v>4</v>
          </cell>
          <cell r="AI8">
            <v>3</v>
          </cell>
        </row>
        <row r="9">
          <cell r="A9">
            <v>5</v>
          </cell>
          <cell r="B9" t="str">
            <v/>
          </cell>
          <cell r="C9">
            <v>5</v>
          </cell>
          <cell r="D9">
            <v>125</v>
          </cell>
          <cell r="E9" t="str">
            <v/>
          </cell>
          <cell r="F9" t="str">
            <v>박수현</v>
          </cell>
          <cell r="G9">
            <v>2.074074074074074E-2</v>
          </cell>
          <cell r="H9" t="str">
            <v/>
          </cell>
          <cell r="I9">
            <v>2.074074074074074E-2</v>
          </cell>
          <cell r="J9" t="str">
            <v>남</v>
          </cell>
          <cell r="K9" t="str">
            <v>청주시청</v>
          </cell>
          <cell r="L9" t="str">
            <v>청주시청</v>
          </cell>
          <cell r="Z9">
            <v>7</v>
          </cell>
          <cell r="AA9" t="e">
            <v>#VALUE!</v>
          </cell>
          <cell r="AB9" t="str">
            <v>해남군청</v>
          </cell>
          <cell r="AC9">
            <v>0.20462962962962963</v>
          </cell>
          <cell r="AD9" t="str">
            <v>7</v>
          </cell>
          <cell r="AE9">
            <v>1</v>
          </cell>
          <cell r="AF9" t="str">
            <v>부천시청</v>
          </cell>
          <cell r="AG9" t="str">
            <v/>
          </cell>
          <cell r="AH9" t="str">
            <v/>
          </cell>
          <cell r="AI9">
            <v>0</v>
          </cell>
        </row>
        <row r="10">
          <cell r="A10">
            <v>6</v>
          </cell>
          <cell r="B10" t="str">
            <v/>
          </cell>
          <cell r="C10">
            <v>6</v>
          </cell>
          <cell r="D10">
            <v>116</v>
          </cell>
          <cell r="E10" t="str">
            <v/>
          </cell>
          <cell r="F10" t="str">
            <v>박병권</v>
          </cell>
          <cell r="G10">
            <v>2.0752314814814814E-2</v>
          </cell>
          <cell r="H10" t="str">
            <v>삭제</v>
          </cell>
          <cell r="I10" t="str">
            <v/>
          </cell>
          <cell r="J10" t="str">
            <v>남</v>
          </cell>
          <cell r="K10" t="str">
            <v>국민체육진흥공단</v>
          </cell>
          <cell r="L10" t="str">
            <v>삭제됨</v>
          </cell>
          <cell r="Z10">
            <v>2</v>
          </cell>
          <cell r="AA10">
            <v>3</v>
          </cell>
          <cell r="AB10" t="str">
            <v>청주시청</v>
          </cell>
          <cell r="AC10">
            <v>6.2627314814814816E-2</v>
          </cell>
          <cell r="AD10" t="str">
            <v>2</v>
          </cell>
          <cell r="AE10">
            <v>3</v>
          </cell>
          <cell r="AF10" t="str">
            <v>경주시청</v>
          </cell>
          <cell r="AG10">
            <v>7.6550925925925925E-2</v>
          </cell>
          <cell r="AH10" t="str">
            <v>3</v>
          </cell>
          <cell r="AI10">
            <v>3</v>
          </cell>
        </row>
        <row r="11">
          <cell r="A11">
            <v>7</v>
          </cell>
          <cell r="B11" t="str">
            <v/>
          </cell>
          <cell r="C11">
            <v>7</v>
          </cell>
          <cell r="D11">
            <v>120</v>
          </cell>
          <cell r="E11" t="str">
            <v/>
          </cell>
          <cell r="F11" t="str">
            <v>오진욱</v>
          </cell>
          <cell r="G11">
            <v>2.0937499999999998E-2</v>
          </cell>
          <cell r="H11" t="str">
            <v>삭제</v>
          </cell>
          <cell r="I11" t="str">
            <v/>
          </cell>
          <cell r="J11" t="str">
            <v>남</v>
          </cell>
          <cell r="K11" t="str">
            <v>국민체육진흥공단</v>
          </cell>
          <cell r="L11" t="str">
            <v>삭제됨</v>
          </cell>
          <cell r="Z11" t="e">
            <v>#VALUE!</v>
          </cell>
          <cell r="AA11">
            <v>2</v>
          </cell>
          <cell r="AB11" t="str">
            <v>삼성전자</v>
          </cell>
          <cell r="AC11" t="str">
            <v/>
          </cell>
          <cell r="AD11" t="str">
            <v/>
          </cell>
          <cell r="AE11">
            <v>0</v>
          </cell>
          <cell r="AF11" t="str">
            <v>해남군청(여)</v>
          </cell>
          <cell r="AG11">
            <v>7.4791666666666673E-2</v>
          </cell>
          <cell r="AH11" t="str">
            <v>2</v>
          </cell>
          <cell r="AI11">
            <v>3</v>
          </cell>
        </row>
        <row r="12">
          <cell r="A12">
            <v>8</v>
          </cell>
          <cell r="B12" t="str">
            <v/>
          </cell>
          <cell r="C12">
            <v>8</v>
          </cell>
          <cell r="D12">
            <v>128</v>
          </cell>
          <cell r="E12" t="str">
            <v/>
          </cell>
          <cell r="F12" t="str">
            <v>최병수</v>
          </cell>
          <cell r="G12">
            <v>2.1168981481481483E-2</v>
          </cell>
          <cell r="H12" t="str">
            <v/>
          </cell>
          <cell r="I12">
            <v>2.1168981481481483E-2</v>
          </cell>
          <cell r="J12" t="str">
            <v>남</v>
          </cell>
          <cell r="K12" t="str">
            <v>청주시청</v>
          </cell>
          <cell r="L12" t="str">
            <v>청주시청</v>
          </cell>
          <cell r="Z12" t="e">
            <v>#VALUE!</v>
          </cell>
          <cell r="AA12">
            <v>5</v>
          </cell>
          <cell r="AB12" t="str">
            <v>영주시청</v>
          </cell>
          <cell r="AC12" t="str">
            <v/>
          </cell>
          <cell r="AD12" t="str">
            <v/>
          </cell>
          <cell r="AE12">
            <v>0</v>
          </cell>
          <cell r="AF12" t="str">
            <v>청주시청(여)</v>
          </cell>
          <cell r="AG12">
            <v>0.1642824074074074</v>
          </cell>
          <cell r="AH12" t="str">
            <v>5</v>
          </cell>
          <cell r="AI12">
            <v>2</v>
          </cell>
        </row>
        <row r="13">
          <cell r="A13">
            <v>9</v>
          </cell>
          <cell r="B13" t="str">
            <v/>
          </cell>
          <cell r="C13">
            <v>9</v>
          </cell>
          <cell r="D13">
            <v>126</v>
          </cell>
          <cell r="E13" t="str">
            <v/>
          </cell>
          <cell r="F13" t="str">
            <v>조세호</v>
          </cell>
          <cell r="G13">
            <v>2.1377314814814818E-2</v>
          </cell>
          <cell r="H13" t="str">
            <v>삭제</v>
          </cell>
          <cell r="I13" t="str">
            <v/>
          </cell>
          <cell r="J13" t="str">
            <v>남</v>
          </cell>
          <cell r="K13" t="str">
            <v>청주시청</v>
          </cell>
          <cell r="L13" t="str">
            <v>삭제됨</v>
          </cell>
          <cell r="Z13" t="e">
            <v>#VALUE!</v>
          </cell>
          <cell r="AA13">
            <v>1</v>
          </cell>
          <cell r="AB13" t="str">
            <v>포항시청</v>
          </cell>
          <cell r="AC13" t="str">
            <v/>
          </cell>
          <cell r="AD13" t="str">
            <v/>
          </cell>
          <cell r="AE13">
            <v>0</v>
          </cell>
          <cell r="AF13" t="str">
            <v>삼성전자(여)</v>
          </cell>
          <cell r="AG13">
            <v>7.408564814814815E-2</v>
          </cell>
          <cell r="AH13" t="str">
            <v>1</v>
          </cell>
          <cell r="AI13">
            <v>3</v>
          </cell>
        </row>
        <row r="14">
          <cell r="A14">
            <v>10</v>
          </cell>
          <cell r="B14" t="str">
            <v/>
          </cell>
          <cell r="C14">
            <v>10</v>
          </cell>
          <cell r="D14">
            <v>119</v>
          </cell>
          <cell r="E14" t="str">
            <v/>
          </cell>
          <cell r="F14" t="str">
            <v>김승민</v>
          </cell>
          <cell r="G14">
            <v>2.1701388888888892E-2</v>
          </cell>
          <cell r="H14" t="str">
            <v>삭제</v>
          </cell>
          <cell r="I14" t="str">
            <v/>
          </cell>
          <cell r="J14" t="str">
            <v>남</v>
          </cell>
          <cell r="K14" t="str">
            <v>국민체육진흥공단</v>
          </cell>
          <cell r="L14" t="str">
            <v>삭제됨</v>
          </cell>
          <cell r="Z14" t="e">
            <v>#VALUE!</v>
          </cell>
          <cell r="AA14" t="e">
            <v>#VALUE!</v>
          </cell>
          <cell r="AB14" t="str">
            <v>서울시청</v>
          </cell>
          <cell r="AC14" t="str">
            <v/>
          </cell>
          <cell r="AD14" t="str">
            <v/>
          </cell>
          <cell r="AE14">
            <v>0</v>
          </cell>
          <cell r="AF14" t="str">
            <v>SH공사</v>
          </cell>
          <cell r="AG14" t="str">
            <v/>
          </cell>
          <cell r="AH14" t="str">
            <v/>
          </cell>
          <cell r="AI14">
            <v>0</v>
          </cell>
        </row>
        <row r="15">
          <cell r="A15">
            <v>11</v>
          </cell>
          <cell r="B15" t="str">
            <v/>
          </cell>
          <cell r="C15">
            <v>11</v>
          </cell>
          <cell r="D15">
            <v>103</v>
          </cell>
          <cell r="E15" t="str">
            <v/>
          </cell>
          <cell r="F15" t="str">
            <v>배성민</v>
          </cell>
          <cell r="G15">
            <v>2.1724537037037039E-2</v>
          </cell>
          <cell r="H15" t="str">
            <v/>
          </cell>
          <cell r="I15">
            <v>2.1724537037037039E-2</v>
          </cell>
          <cell r="J15" t="str">
            <v>남</v>
          </cell>
          <cell r="K15" t="str">
            <v>남양주시청</v>
          </cell>
          <cell r="L15" t="str">
            <v>남양주시청</v>
          </cell>
          <cell r="Z15" t="e">
            <v>#VALUE!</v>
          </cell>
          <cell r="AA15" t="e">
            <v>#VALUE!</v>
          </cell>
          <cell r="AB15" t="str">
            <v>한국전력공사</v>
          </cell>
          <cell r="AC15" t="str">
            <v/>
          </cell>
          <cell r="AD15" t="str">
            <v/>
          </cell>
          <cell r="AE15">
            <v>0</v>
          </cell>
          <cell r="AF15" t="str">
            <v>영주시청(여)</v>
          </cell>
          <cell r="AG15" t="str">
            <v/>
          </cell>
          <cell r="AH15" t="str">
            <v/>
          </cell>
          <cell r="AI15">
            <v>0</v>
          </cell>
        </row>
        <row r="16">
          <cell r="A16">
            <v>12</v>
          </cell>
          <cell r="B16" t="str">
            <v/>
          </cell>
          <cell r="C16">
            <v>12</v>
          </cell>
          <cell r="D16">
            <v>170</v>
          </cell>
          <cell r="E16" t="str">
            <v/>
          </cell>
          <cell r="F16" t="str">
            <v>권영솔</v>
          </cell>
          <cell r="G16">
            <v>2.1863425925925925E-2</v>
          </cell>
          <cell r="H16" t="str">
            <v/>
          </cell>
          <cell r="I16">
            <v>2.1863425925925925E-2</v>
          </cell>
          <cell r="J16" t="str">
            <v>남</v>
          </cell>
          <cell r="K16" t="str">
            <v>구미시청</v>
          </cell>
          <cell r="L16" t="str">
            <v>구미시청</v>
          </cell>
          <cell r="Z16">
            <v>5</v>
          </cell>
          <cell r="AA16" t="e">
            <v>#VALUE!</v>
          </cell>
          <cell r="AB16" t="str">
            <v>화성시청</v>
          </cell>
          <cell r="AC16">
            <v>0.14239583333333333</v>
          </cell>
          <cell r="AD16" t="str">
            <v>5</v>
          </cell>
          <cell r="AE16">
            <v>2</v>
          </cell>
          <cell r="AF16" t="str">
            <v>포항시청(여)</v>
          </cell>
          <cell r="AG16" t="str">
            <v/>
          </cell>
          <cell r="AH16" t="str">
            <v/>
          </cell>
          <cell r="AI16">
            <v>0</v>
          </cell>
        </row>
        <row r="17">
          <cell r="A17">
            <v>13</v>
          </cell>
          <cell r="B17" t="str">
            <v/>
          </cell>
          <cell r="C17">
            <v>13</v>
          </cell>
          <cell r="D17">
            <v>127</v>
          </cell>
          <cell r="E17" t="str">
            <v/>
          </cell>
          <cell r="F17" t="str">
            <v>유창학</v>
          </cell>
          <cell r="G17">
            <v>2.2048611111111113E-2</v>
          </cell>
          <cell r="H17" t="str">
            <v>삭제</v>
          </cell>
          <cell r="I17" t="str">
            <v/>
          </cell>
          <cell r="J17" t="str">
            <v>남</v>
          </cell>
          <cell r="K17" t="str">
            <v>청주시청</v>
          </cell>
          <cell r="L17" t="str">
            <v>삭제됨</v>
          </cell>
          <cell r="Z17" t="e">
            <v>#VALUE!</v>
          </cell>
          <cell r="AA17">
            <v>9</v>
          </cell>
          <cell r="AB17" t="str">
            <v>서귀포시청</v>
          </cell>
          <cell r="AC17" t="str">
            <v/>
          </cell>
          <cell r="AD17" t="str">
            <v/>
          </cell>
          <cell r="AE17">
            <v>0</v>
          </cell>
          <cell r="AF17" t="str">
            <v>화성시청(여)</v>
          </cell>
          <cell r="AG17">
            <v>0.2582638888888889</v>
          </cell>
          <cell r="AH17" t="str">
            <v>9</v>
          </cell>
          <cell r="AI17">
            <v>1</v>
          </cell>
        </row>
        <row r="18">
          <cell r="A18">
            <v>14</v>
          </cell>
          <cell r="B18" t="str">
            <v/>
          </cell>
          <cell r="C18">
            <v>14</v>
          </cell>
          <cell r="D18">
            <v>168</v>
          </cell>
          <cell r="E18" t="str">
            <v/>
          </cell>
          <cell r="F18" t="str">
            <v>정운산</v>
          </cell>
          <cell r="G18">
            <v>2.2129629629629628E-2</v>
          </cell>
          <cell r="H18" t="str">
            <v/>
          </cell>
          <cell r="I18">
            <v>2.2129629629629628E-2</v>
          </cell>
          <cell r="J18" t="str">
            <v>남</v>
          </cell>
          <cell r="K18" t="str">
            <v>구미시청</v>
          </cell>
          <cell r="L18" t="str">
            <v>구미시청</v>
          </cell>
          <cell r="Z18" t="e">
            <v>#VALUE!</v>
          </cell>
          <cell r="AA18" t="e">
            <v>#VALUE!</v>
          </cell>
          <cell r="AB18" t="str">
            <v>제주시청</v>
          </cell>
          <cell r="AC18" t="str">
            <v/>
          </cell>
          <cell r="AD18" t="str">
            <v/>
          </cell>
          <cell r="AE18">
            <v>0</v>
          </cell>
          <cell r="AF18" t="str">
            <v xml:space="preserve"> K-water</v>
          </cell>
          <cell r="AG18" t="str">
            <v/>
          </cell>
          <cell r="AH18" t="str">
            <v/>
          </cell>
          <cell r="AI18">
            <v>0</v>
          </cell>
        </row>
        <row r="19">
          <cell r="A19">
            <v>15</v>
          </cell>
          <cell r="B19" t="str">
            <v/>
          </cell>
          <cell r="C19">
            <v>15</v>
          </cell>
          <cell r="D19">
            <v>129</v>
          </cell>
          <cell r="E19" t="str">
            <v/>
          </cell>
          <cell r="F19" t="str">
            <v>김관모</v>
          </cell>
          <cell r="G19">
            <v>2.2141203703703705E-2</v>
          </cell>
          <cell r="H19" t="str">
            <v>삭제</v>
          </cell>
          <cell r="I19" t="str">
            <v/>
          </cell>
          <cell r="J19" t="str">
            <v>남</v>
          </cell>
          <cell r="K19" t="str">
            <v>청주시청</v>
          </cell>
          <cell r="L19" t="str">
            <v>삭제됨</v>
          </cell>
          <cell r="Z19">
            <v>3</v>
          </cell>
          <cell r="AA19">
            <v>10</v>
          </cell>
          <cell r="AB19" t="str">
            <v>구미시청</v>
          </cell>
          <cell r="AC19">
            <v>6.6168981481481481E-2</v>
          </cell>
          <cell r="AD19" t="str">
            <v>3</v>
          </cell>
          <cell r="AE19">
            <v>3</v>
          </cell>
          <cell r="AF19" t="str">
            <v>전북개발공사</v>
          </cell>
          <cell r="AG19">
            <v>0.25864583333333335</v>
          </cell>
          <cell r="AH19" t="str">
            <v>10</v>
          </cell>
          <cell r="AI19">
            <v>1</v>
          </cell>
        </row>
        <row r="20">
          <cell r="A20">
            <v>16</v>
          </cell>
          <cell r="B20" t="str">
            <v/>
          </cell>
          <cell r="C20">
            <v>16</v>
          </cell>
          <cell r="D20">
            <v>172</v>
          </cell>
          <cell r="E20" t="str">
            <v/>
          </cell>
          <cell r="F20" t="str">
            <v>황준현</v>
          </cell>
          <cell r="G20">
            <v>2.2175925925925929E-2</v>
          </cell>
          <cell r="H20" t="str">
            <v/>
          </cell>
          <cell r="I20">
            <v>2.2175925925925929E-2</v>
          </cell>
          <cell r="J20" t="str">
            <v>남</v>
          </cell>
          <cell r="K20" t="str">
            <v>구미시청</v>
          </cell>
          <cell r="L20" t="str">
            <v>구미시청</v>
          </cell>
          <cell r="Z20" t="e">
            <v>#VALUE!</v>
          </cell>
          <cell r="AA20" t="e">
            <v>#VALUE!</v>
          </cell>
          <cell r="AC20" t="str">
            <v/>
          </cell>
          <cell r="AD20" t="str">
            <v/>
          </cell>
          <cell r="AE20">
            <v>0</v>
          </cell>
          <cell r="AF20" t="str">
            <v>서귀포시청(여)</v>
          </cell>
          <cell r="AG20" t="str">
            <v/>
          </cell>
          <cell r="AH20" t="str">
            <v/>
          </cell>
          <cell r="AI20">
            <v>0</v>
          </cell>
        </row>
        <row r="21">
          <cell r="A21">
            <v>17</v>
          </cell>
          <cell r="B21" t="str">
            <v/>
          </cell>
          <cell r="C21">
            <v>17</v>
          </cell>
          <cell r="D21">
            <v>107</v>
          </cell>
          <cell r="E21" t="str">
            <v/>
          </cell>
          <cell r="F21" t="str">
            <v>최동일</v>
          </cell>
          <cell r="G21">
            <v>2.2210648148148149E-2</v>
          </cell>
          <cell r="H21" t="str">
            <v/>
          </cell>
          <cell r="I21">
            <v>2.2210648148148149E-2</v>
          </cell>
          <cell r="J21" t="str">
            <v>남</v>
          </cell>
          <cell r="K21" t="str">
            <v>남양주시청</v>
          </cell>
          <cell r="L21" t="str">
            <v>남양주시청</v>
          </cell>
          <cell r="Z21" t="e">
            <v>#VALUE!</v>
          </cell>
          <cell r="AA21" t="e">
            <v>#VALUE!</v>
          </cell>
          <cell r="AC21" t="str">
            <v/>
          </cell>
          <cell r="AD21" t="str">
            <v/>
          </cell>
          <cell r="AE21">
            <v>0</v>
          </cell>
          <cell r="AF21" t="str">
            <v>제주시청(여)</v>
          </cell>
          <cell r="AG21" t="str">
            <v/>
          </cell>
          <cell r="AH21" t="str">
            <v/>
          </cell>
          <cell r="AI21">
            <v>0</v>
          </cell>
        </row>
        <row r="22">
          <cell r="A22">
            <v>18</v>
          </cell>
          <cell r="B22" t="str">
            <v/>
          </cell>
          <cell r="C22">
            <v>18</v>
          </cell>
          <cell r="D22">
            <v>114</v>
          </cell>
          <cell r="E22" t="str">
            <v/>
          </cell>
          <cell r="F22" t="str">
            <v>안현욱</v>
          </cell>
          <cell r="G22">
            <v>2.2499999999999996E-2</v>
          </cell>
          <cell r="H22" t="str">
            <v/>
          </cell>
          <cell r="I22">
            <v>2.2499999999999996E-2</v>
          </cell>
          <cell r="J22" t="str">
            <v>남</v>
          </cell>
          <cell r="K22" t="str">
            <v>과천시청</v>
          </cell>
          <cell r="L22" t="str">
            <v>과천시청</v>
          </cell>
          <cell r="Z22" t="e">
            <v>#VALUE!</v>
          </cell>
          <cell r="AA22">
            <v>6</v>
          </cell>
          <cell r="AC22" t="str">
            <v/>
          </cell>
          <cell r="AD22" t="str">
            <v/>
          </cell>
          <cell r="AE22">
            <v>0</v>
          </cell>
          <cell r="AF22" t="str">
            <v>구미시청(여)</v>
          </cell>
          <cell r="AG22">
            <v>0.1731712962962963</v>
          </cell>
          <cell r="AH22" t="str">
            <v>6</v>
          </cell>
          <cell r="AI22">
            <v>2</v>
          </cell>
        </row>
        <row r="23">
          <cell r="A23">
            <v>19</v>
          </cell>
          <cell r="B23" t="str">
            <v/>
          </cell>
          <cell r="C23">
            <v>19</v>
          </cell>
          <cell r="D23">
            <v>121</v>
          </cell>
          <cell r="E23" t="str">
            <v/>
          </cell>
          <cell r="F23" t="str">
            <v>백승혁</v>
          </cell>
          <cell r="G23">
            <v>2.2870370370370371E-2</v>
          </cell>
          <cell r="H23" t="str">
            <v/>
          </cell>
          <cell r="I23">
            <v>2.2870370370370371E-2</v>
          </cell>
          <cell r="J23" t="str">
            <v>남</v>
          </cell>
          <cell r="K23" t="str">
            <v>해남군청</v>
          </cell>
          <cell r="L23" t="str">
            <v>해남군청</v>
          </cell>
          <cell r="Z23" t="e">
            <v>#VALUE!</v>
          </cell>
          <cell r="AA23" t="e">
            <v>#VALUE!</v>
          </cell>
          <cell r="AC23" t="str">
            <v/>
          </cell>
          <cell r="AD23" t="str">
            <v/>
          </cell>
          <cell r="AE23">
            <v>0</v>
          </cell>
          <cell r="AG23" t="str">
            <v/>
          </cell>
          <cell r="AH23" t="str">
            <v/>
          </cell>
          <cell r="AI23">
            <v>0</v>
          </cell>
        </row>
        <row r="24">
          <cell r="A24">
            <v>20</v>
          </cell>
          <cell r="B24" t="str">
            <v/>
          </cell>
          <cell r="C24">
            <v>20</v>
          </cell>
          <cell r="D24">
            <v>106</v>
          </cell>
          <cell r="E24" t="str">
            <v/>
          </cell>
          <cell r="F24" t="str">
            <v>이준희</v>
          </cell>
          <cell r="G24">
            <v>2.3113425925925926E-2</v>
          </cell>
          <cell r="H24" t="str">
            <v/>
          </cell>
          <cell r="I24">
            <v>2.3113425925925926E-2</v>
          </cell>
          <cell r="J24" t="str">
            <v>남</v>
          </cell>
          <cell r="K24" t="str">
            <v>남양주시청</v>
          </cell>
          <cell r="L24" t="str">
            <v>남양주시청</v>
          </cell>
          <cell r="Z24" t="e">
            <v>#VALUE!</v>
          </cell>
          <cell r="AA24" t="e">
            <v>#VALUE!</v>
          </cell>
          <cell r="AC24" t="str">
            <v/>
          </cell>
          <cell r="AD24" t="str">
            <v/>
          </cell>
          <cell r="AE24">
            <v>0</v>
          </cell>
          <cell r="AG24" t="str">
            <v/>
          </cell>
          <cell r="AH24" t="str">
            <v/>
          </cell>
          <cell r="AI24">
            <v>0</v>
          </cell>
        </row>
        <row r="25">
          <cell r="A25">
            <v>21</v>
          </cell>
          <cell r="B25" t="str">
            <v/>
          </cell>
          <cell r="C25">
            <v>21</v>
          </cell>
          <cell r="D25">
            <v>164</v>
          </cell>
          <cell r="E25" t="str">
            <v/>
          </cell>
          <cell r="F25" t="str">
            <v>윤상우</v>
          </cell>
          <cell r="G25">
            <v>2.3136574074074077E-2</v>
          </cell>
          <cell r="H25" t="str">
            <v/>
          </cell>
          <cell r="I25">
            <v>2.3136574074074077E-2</v>
          </cell>
          <cell r="J25" t="str">
            <v>남</v>
          </cell>
          <cell r="K25" t="str">
            <v>화성시청</v>
          </cell>
          <cell r="L25" t="str">
            <v>화성시청</v>
          </cell>
          <cell r="Z25" t="e">
            <v>#VALUE!</v>
          </cell>
          <cell r="AA25" t="e">
            <v>#VALUE!</v>
          </cell>
          <cell r="AC25" t="str">
            <v/>
          </cell>
          <cell r="AD25" t="str">
            <v/>
          </cell>
          <cell r="AE25">
            <v>0</v>
          </cell>
          <cell r="AG25" t="str">
            <v/>
          </cell>
          <cell r="AH25" t="str">
            <v/>
          </cell>
          <cell r="AI25">
            <v>0</v>
          </cell>
        </row>
        <row r="26">
          <cell r="A26">
            <v>22</v>
          </cell>
          <cell r="B26" t="str">
            <v/>
          </cell>
          <cell r="C26">
            <v>22</v>
          </cell>
          <cell r="D26">
            <v>102</v>
          </cell>
          <cell r="E26" t="str">
            <v/>
          </cell>
          <cell r="F26" t="str">
            <v>김준영</v>
          </cell>
          <cell r="G26">
            <v>2.3634259259259258E-2</v>
          </cell>
          <cell r="H26" t="str">
            <v/>
          </cell>
          <cell r="I26">
            <v>2.3634259259259258E-2</v>
          </cell>
          <cell r="J26" t="str">
            <v>남</v>
          </cell>
          <cell r="K26" t="str">
            <v>익산시청</v>
          </cell>
          <cell r="L26" t="str">
            <v>익산시청</v>
          </cell>
          <cell r="Z26" t="e">
            <v>#VALUE!</v>
          </cell>
          <cell r="AA26" t="e">
            <v>#VALUE!</v>
          </cell>
          <cell r="AC26" t="str">
            <v/>
          </cell>
          <cell r="AD26" t="str">
            <v/>
          </cell>
          <cell r="AE26">
            <v>0</v>
          </cell>
          <cell r="AG26" t="str">
            <v/>
          </cell>
          <cell r="AH26" t="str">
            <v/>
          </cell>
          <cell r="AI26">
            <v>0</v>
          </cell>
        </row>
        <row r="27">
          <cell r="A27">
            <v>23</v>
          </cell>
          <cell r="B27" t="str">
            <v/>
          </cell>
          <cell r="C27">
            <v>23</v>
          </cell>
          <cell r="D27">
            <v>124</v>
          </cell>
          <cell r="E27" t="str">
            <v/>
          </cell>
          <cell r="F27" t="str">
            <v>이경재</v>
          </cell>
          <cell r="G27">
            <v>2.3668981481481485E-2</v>
          </cell>
          <cell r="H27" t="str">
            <v>삭제</v>
          </cell>
          <cell r="I27" t="str">
            <v/>
          </cell>
          <cell r="J27" t="str">
            <v>남</v>
          </cell>
          <cell r="K27" t="str">
            <v>청주시청</v>
          </cell>
          <cell r="L27" t="str">
            <v>삭제됨</v>
          </cell>
          <cell r="Z27" t="e">
            <v>#VALUE!</v>
          </cell>
          <cell r="AA27" t="e">
            <v>#VALUE!</v>
          </cell>
          <cell r="AC27" t="str">
            <v/>
          </cell>
          <cell r="AD27" t="str">
            <v/>
          </cell>
          <cell r="AE27">
            <v>0</v>
          </cell>
          <cell r="AG27" t="str">
            <v/>
          </cell>
          <cell r="AH27" t="str">
            <v/>
          </cell>
          <cell r="AI27">
            <v>0</v>
          </cell>
        </row>
        <row r="28">
          <cell r="A28">
            <v>24</v>
          </cell>
          <cell r="B28" t="str">
            <v/>
          </cell>
          <cell r="C28">
            <v>24</v>
          </cell>
          <cell r="D28">
            <v>104</v>
          </cell>
          <cell r="E28" t="str">
            <v/>
          </cell>
          <cell r="F28" t="str">
            <v>엄태건</v>
          </cell>
          <cell r="G28">
            <v>2.5821759259259256E-2</v>
          </cell>
          <cell r="H28" t="str">
            <v>삭제</v>
          </cell>
          <cell r="I28" t="str">
            <v/>
          </cell>
          <cell r="J28" t="str">
            <v>남</v>
          </cell>
          <cell r="K28" t="str">
            <v>남양주시청</v>
          </cell>
          <cell r="L28" t="str">
            <v>삭제됨</v>
          </cell>
          <cell r="Z28" t="e">
            <v>#VALUE!</v>
          </cell>
          <cell r="AA28" t="e">
            <v>#VALUE!</v>
          </cell>
          <cell r="AC28" t="str">
            <v/>
          </cell>
          <cell r="AD28" t="str">
            <v/>
          </cell>
          <cell r="AE28">
            <v>0</v>
          </cell>
          <cell r="AG28" t="str">
            <v/>
          </cell>
          <cell r="AH28" t="str">
            <v/>
          </cell>
          <cell r="AI28">
            <v>0</v>
          </cell>
        </row>
        <row r="29">
          <cell r="A29">
            <v>25</v>
          </cell>
          <cell r="B29" t="str">
            <v/>
          </cell>
          <cell r="C29">
            <v>25</v>
          </cell>
          <cell r="D29">
            <v>161</v>
          </cell>
          <cell r="E29" t="str">
            <v/>
          </cell>
          <cell r="F29" t="str">
            <v>전종찬</v>
          </cell>
          <cell r="G29">
            <v>2.837962962962963E-2</v>
          </cell>
          <cell r="H29" t="str">
            <v/>
          </cell>
          <cell r="I29">
            <v>2.837962962962963E-2</v>
          </cell>
          <cell r="J29" t="str">
            <v>남</v>
          </cell>
          <cell r="K29" t="str">
            <v>화성시청</v>
          </cell>
          <cell r="L29" t="str">
            <v>화성시청</v>
          </cell>
          <cell r="Z29" t="e">
            <v>#VALUE!</v>
          </cell>
          <cell r="AA29" t="e">
            <v>#VALUE!</v>
          </cell>
          <cell r="AC29" t="str">
            <v/>
          </cell>
          <cell r="AD29" t="str">
            <v/>
          </cell>
          <cell r="AE29">
            <v>0</v>
          </cell>
          <cell r="AG29" t="str">
            <v/>
          </cell>
          <cell r="AH29" t="str">
            <v/>
          </cell>
          <cell r="AI29">
            <v>0</v>
          </cell>
        </row>
        <row r="30">
          <cell r="A30" t="str">
            <v/>
          </cell>
          <cell r="B30" t="str">
            <v/>
          </cell>
          <cell r="C30">
            <v>26</v>
          </cell>
          <cell r="E30" t="str">
            <v/>
          </cell>
          <cell r="F30" t="str">
            <v/>
          </cell>
          <cell r="H30" t="str">
            <v/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</row>
        <row r="31">
          <cell r="A31" t="str">
            <v/>
          </cell>
          <cell r="B31" t="str">
            <v/>
          </cell>
          <cell r="C31">
            <v>27</v>
          </cell>
          <cell r="E31" t="str">
            <v/>
          </cell>
          <cell r="F31" t="str">
            <v/>
          </cell>
          <cell r="H31" t="str">
            <v/>
          </cell>
          <cell r="I31">
            <v>0</v>
          </cell>
          <cell r="J31" t="str">
            <v/>
          </cell>
          <cell r="K31" t="str">
            <v/>
          </cell>
          <cell r="L31" t="str">
            <v/>
          </cell>
        </row>
        <row r="32">
          <cell r="A32" t="str">
            <v/>
          </cell>
          <cell r="B32" t="str">
            <v/>
          </cell>
          <cell r="C32">
            <v>28</v>
          </cell>
          <cell r="E32" t="str">
            <v/>
          </cell>
          <cell r="F32" t="str">
            <v/>
          </cell>
          <cell r="H32" t="str">
            <v/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</row>
        <row r="33">
          <cell r="A33" t="str">
            <v/>
          </cell>
          <cell r="B33" t="str">
            <v/>
          </cell>
          <cell r="C33">
            <v>29</v>
          </cell>
          <cell r="E33" t="str">
            <v/>
          </cell>
          <cell r="F33" t="str">
            <v/>
          </cell>
          <cell r="H33" t="str">
            <v/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</row>
        <row r="34">
          <cell r="A34" t="str">
            <v/>
          </cell>
          <cell r="B34" t="str">
            <v/>
          </cell>
          <cell r="C34">
            <v>30</v>
          </cell>
          <cell r="E34" t="str">
            <v/>
          </cell>
          <cell r="F34" t="str">
            <v/>
          </cell>
          <cell r="H34" t="str">
            <v/>
          </cell>
          <cell r="I34">
            <v>0</v>
          </cell>
          <cell r="J34" t="str">
            <v/>
          </cell>
          <cell r="K34" t="str">
            <v/>
          </cell>
          <cell r="L34" t="str">
            <v/>
          </cell>
        </row>
        <row r="35">
          <cell r="A35" t="str">
            <v/>
          </cell>
          <cell r="B35" t="str">
            <v/>
          </cell>
          <cell r="C35">
            <v>31</v>
          </cell>
          <cell r="H35" t="str">
            <v/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</row>
        <row r="36">
          <cell r="A36" t="str">
            <v/>
          </cell>
          <cell r="B36" t="str">
            <v/>
          </cell>
          <cell r="C36">
            <v>32</v>
          </cell>
          <cell r="H36" t="str">
            <v/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</row>
        <row r="37">
          <cell r="A37" t="str">
            <v/>
          </cell>
          <cell r="B37" t="str">
            <v/>
          </cell>
          <cell r="C37">
            <v>33</v>
          </cell>
          <cell r="H37" t="str">
            <v/>
          </cell>
          <cell r="I37">
            <v>0</v>
          </cell>
          <cell r="J37" t="str">
            <v/>
          </cell>
          <cell r="K37" t="str">
            <v/>
          </cell>
          <cell r="L37" t="str">
            <v/>
          </cell>
        </row>
        <row r="38">
          <cell r="A38" t="str">
            <v/>
          </cell>
          <cell r="B38" t="str">
            <v/>
          </cell>
          <cell r="C38">
            <v>34</v>
          </cell>
          <cell r="H38" t="str">
            <v/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</row>
        <row r="39">
          <cell r="A39" t="str">
            <v/>
          </cell>
          <cell r="B39" t="str">
            <v/>
          </cell>
          <cell r="C39">
            <v>35</v>
          </cell>
          <cell r="H39" t="str">
            <v/>
          </cell>
          <cell r="I39">
            <v>0</v>
          </cell>
          <cell r="J39" t="str">
            <v/>
          </cell>
          <cell r="K39" t="str">
            <v/>
          </cell>
          <cell r="L39" t="str">
            <v/>
          </cell>
        </row>
        <row r="40">
          <cell r="A40" t="str">
            <v/>
          </cell>
          <cell r="B40" t="str">
            <v/>
          </cell>
          <cell r="C40">
            <v>36</v>
          </cell>
          <cell r="H40" t="str">
            <v/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</row>
        <row r="41">
          <cell r="A41" t="str">
            <v/>
          </cell>
          <cell r="B41" t="str">
            <v/>
          </cell>
          <cell r="C41">
            <v>37</v>
          </cell>
          <cell r="H41" t="str">
            <v/>
          </cell>
          <cell r="I41">
            <v>0</v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38</v>
          </cell>
          <cell r="H42" t="str">
            <v/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39</v>
          </cell>
          <cell r="H43" t="str">
            <v/>
          </cell>
          <cell r="I43">
            <v>0</v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>
            <v>1</v>
          </cell>
          <cell r="C44">
            <v>40</v>
          </cell>
          <cell r="D44">
            <v>230</v>
          </cell>
          <cell r="E44" t="str">
            <v/>
          </cell>
          <cell r="F44" t="str">
            <v>김성은</v>
          </cell>
          <cell r="G44">
            <v>2.3252314814814812E-2</v>
          </cell>
          <cell r="H44" t="str">
            <v/>
          </cell>
          <cell r="I44">
            <v>2.3252314814814812E-2</v>
          </cell>
          <cell r="J44" t="str">
            <v>여</v>
          </cell>
          <cell r="K44" t="str">
            <v>삼성전자(여)</v>
          </cell>
          <cell r="L44" t="str">
            <v>삼성전자(여)</v>
          </cell>
        </row>
        <row r="45">
          <cell r="A45" t="str">
            <v/>
          </cell>
          <cell r="B45">
            <v>2</v>
          </cell>
          <cell r="C45">
            <v>41</v>
          </cell>
          <cell r="D45">
            <v>228</v>
          </cell>
          <cell r="E45" t="str">
            <v/>
          </cell>
          <cell r="F45" t="str">
            <v>임은하</v>
          </cell>
          <cell r="G45">
            <v>2.3668981481481485E-2</v>
          </cell>
          <cell r="H45" t="str">
            <v/>
          </cell>
          <cell r="I45">
            <v>2.3668981481481485E-2</v>
          </cell>
          <cell r="J45" t="str">
            <v>여</v>
          </cell>
          <cell r="K45" t="str">
            <v>청주시청(여)</v>
          </cell>
          <cell r="L45" t="str">
            <v>청주시청(여)</v>
          </cell>
        </row>
        <row r="46">
          <cell r="A46" t="str">
            <v/>
          </cell>
          <cell r="B46">
            <v>3</v>
          </cell>
          <cell r="C46">
            <v>42</v>
          </cell>
          <cell r="D46">
            <v>227</v>
          </cell>
          <cell r="E46" t="str">
            <v/>
          </cell>
          <cell r="F46" t="str">
            <v>정혜정</v>
          </cell>
          <cell r="G46">
            <v>2.3796296296296298E-2</v>
          </cell>
          <cell r="H46" t="str">
            <v/>
          </cell>
          <cell r="I46">
            <v>2.3796296296296298E-2</v>
          </cell>
          <cell r="J46" t="str">
            <v>여</v>
          </cell>
          <cell r="K46" t="str">
            <v>해남군청(여)</v>
          </cell>
          <cell r="L46" t="str">
            <v>해남군청(여)</v>
          </cell>
        </row>
        <row r="47">
          <cell r="A47" t="str">
            <v/>
          </cell>
          <cell r="B47">
            <v>4</v>
          </cell>
          <cell r="C47">
            <v>43</v>
          </cell>
          <cell r="D47">
            <v>211</v>
          </cell>
          <cell r="E47" t="str">
            <v/>
          </cell>
          <cell r="F47" t="str">
            <v>임예진</v>
          </cell>
          <cell r="G47">
            <v>2.4722222222222225E-2</v>
          </cell>
          <cell r="H47" t="str">
            <v/>
          </cell>
          <cell r="I47">
            <v>2.4722222222222225E-2</v>
          </cell>
          <cell r="J47" t="str">
            <v>여</v>
          </cell>
          <cell r="K47" t="str">
            <v>경기도청</v>
          </cell>
          <cell r="L47" t="str">
            <v>경기도청</v>
          </cell>
        </row>
        <row r="48">
          <cell r="A48" t="str">
            <v/>
          </cell>
          <cell r="B48">
            <v>5</v>
          </cell>
          <cell r="C48">
            <v>44</v>
          </cell>
          <cell r="D48">
            <v>233</v>
          </cell>
          <cell r="E48" t="str">
            <v/>
          </cell>
          <cell r="F48" t="str">
            <v>현서용</v>
          </cell>
          <cell r="G48">
            <v>2.479166666666667E-2</v>
          </cell>
          <cell r="H48" t="str">
            <v/>
          </cell>
          <cell r="I48">
            <v>2.479166666666667E-2</v>
          </cell>
          <cell r="J48" t="str">
            <v>여</v>
          </cell>
          <cell r="K48" t="str">
            <v>삼성전자(여)</v>
          </cell>
          <cell r="L48" t="str">
            <v>삼성전자(여)</v>
          </cell>
        </row>
        <row r="49">
          <cell r="A49" t="str">
            <v/>
          </cell>
          <cell r="B49">
            <v>6</v>
          </cell>
          <cell r="C49">
            <v>45</v>
          </cell>
          <cell r="D49">
            <v>221</v>
          </cell>
          <cell r="E49" t="str">
            <v/>
          </cell>
          <cell r="F49" t="str">
            <v>박명여</v>
          </cell>
          <cell r="G49">
            <v>2.4918981481481483E-2</v>
          </cell>
          <cell r="H49" t="str">
            <v/>
          </cell>
          <cell r="I49">
            <v>2.4918981481481483E-2</v>
          </cell>
          <cell r="J49" t="str">
            <v>여</v>
          </cell>
          <cell r="K49" t="str">
            <v>경주시청</v>
          </cell>
          <cell r="L49" t="str">
            <v>경주시청</v>
          </cell>
        </row>
        <row r="50">
          <cell r="A50" t="str">
            <v/>
          </cell>
          <cell r="B50">
            <v>7</v>
          </cell>
          <cell r="C50">
            <v>46</v>
          </cell>
          <cell r="D50">
            <v>201</v>
          </cell>
          <cell r="E50" t="str">
            <v/>
          </cell>
          <cell r="F50" t="str">
            <v>신소망</v>
          </cell>
          <cell r="G50">
            <v>2.5138888888888891E-2</v>
          </cell>
          <cell r="H50" t="str">
            <v/>
          </cell>
          <cell r="I50">
            <v>2.5138888888888891E-2</v>
          </cell>
          <cell r="J50" t="str">
            <v>여</v>
          </cell>
          <cell r="K50" t="str">
            <v>익산시청(여)</v>
          </cell>
          <cell r="L50" t="str">
            <v>익산시청(여)</v>
          </cell>
        </row>
        <row r="51">
          <cell r="A51" t="str">
            <v/>
          </cell>
          <cell r="B51">
            <v>8</v>
          </cell>
          <cell r="C51">
            <v>47</v>
          </cell>
          <cell r="D51">
            <v>225</v>
          </cell>
          <cell r="E51" t="str">
            <v/>
          </cell>
          <cell r="F51" t="str">
            <v>김혜미</v>
          </cell>
          <cell r="G51">
            <v>2.525462962962963E-2</v>
          </cell>
          <cell r="H51" t="str">
            <v/>
          </cell>
          <cell r="I51">
            <v>2.525462962962963E-2</v>
          </cell>
          <cell r="J51" t="str">
            <v>여</v>
          </cell>
          <cell r="K51" t="str">
            <v>해남군청(여)</v>
          </cell>
          <cell r="L51" t="str">
            <v>해남군청(여)</v>
          </cell>
        </row>
        <row r="52">
          <cell r="A52" t="str">
            <v/>
          </cell>
          <cell r="B52">
            <v>9</v>
          </cell>
          <cell r="C52">
            <v>48</v>
          </cell>
          <cell r="D52">
            <v>222</v>
          </cell>
          <cell r="E52" t="str">
            <v/>
          </cell>
          <cell r="F52" t="str">
            <v>김수진</v>
          </cell>
          <cell r="G52">
            <v>2.5509259259259259E-2</v>
          </cell>
          <cell r="H52" t="str">
            <v/>
          </cell>
          <cell r="I52">
            <v>2.5509259259259259E-2</v>
          </cell>
          <cell r="J52" t="str">
            <v>여</v>
          </cell>
          <cell r="K52" t="str">
            <v>경주시청</v>
          </cell>
          <cell r="L52" t="str">
            <v>경주시청</v>
          </cell>
        </row>
        <row r="53">
          <cell r="A53" t="str">
            <v/>
          </cell>
          <cell r="B53">
            <v>10</v>
          </cell>
          <cell r="C53">
            <v>49</v>
          </cell>
          <cell r="D53">
            <v>229</v>
          </cell>
          <cell r="E53" t="str">
            <v/>
          </cell>
          <cell r="F53" t="str">
            <v>조하림</v>
          </cell>
          <cell r="G53">
            <v>2.56712962962963E-2</v>
          </cell>
          <cell r="H53" t="str">
            <v/>
          </cell>
          <cell r="I53">
            <v>2.56712962962963E-2</v>
          </cell>
          <cell r="J53" t="str">
            <v>여</v>
          </cell>
          <cell r="K53" t="str">
            <v>청주시청(여)</v>
          </cell>
          <cell r="L53" t="str">
            <v>청주시청(여)</v>
          </cell>
        </row>
        <row r="54">
          <cell r="A54" t="str">
            <v/>
          </cell>
          <cell r="B54" t="str">
            <v/>
          </cell>
          <cell r="H54" t="str">
            <v/>
          </cell>
          <cell r="I54">
            <v>0</v>
          </cell>
          <cell r="J54" t="str">
            <v/>
          </cell>
          <cell r="K54" t="str">
            <v/>
          </cell>
          <cell r="L54" t="str">
            <v/>
          </cell>
        </row>
        <row r="55">
          <cell r="A55" t="str">
            <v/>
          </cell>
          <cell r="B55">
            <v>11</v>
          </cell>
          <cell r="C55">
            <v>51</v>
          </cell>
          <cell r="D55">
            <v>226</v>
          </cell>
          <cell r="E55" t="str">
            <v/>
          </cell>
          <cell r="F55" t="str">
            <v>신미란</v>
          </cell>
          <cell r="G55">
            <v>2.5740740740740745E-2</v>
          </cell>
          <cell r="H55" t="str">
            <v/>
          </cell>
          <cell r="I55">
            <v>2.5740740740740745E-2</v>
          </cell>
          <cell r="J55" t="str">
            <v>여</v>
          </cell>
          <cell r="K55" t="str">
            <v>해남군청(여)</v>
          </cell>
          <cell r="L55" t="str">
            <v>해남군청(여)</v>
          </cell>
        </row>
        <row r="56">
          <cell r="A56" t="str">
            <v/>
          </cell>
          <cell r="B56">
            <v>12</v>
          </cell>
          <cell r="C56">
            <v>52</v>
          </cell>
          <cell r="D56">
            <v>232</v>
          </cell>
          <cell r="E56" t="str">
            <v/>
          </cell>
          <cell r="F56" t="str">
            <v>이숙정</v>
          </cell>
          <cell r="G56">
            <v>2.6041666666666668E-2</v>
          </cell>
          <cell r="H56" t="str">
            <v/>
          </cell>
          <cell r="I56">
            <v>2.6041666666666668E-2</v>
          </cell>
          <cell r="J56" t="str">
            <v>여</v>
          </cell>
          <cell r="K56" t="str">
            <v>삼성전자(여)</v>
          </cell>
          <cell r="L56" t="str">
            <v>삼성전자(여)</v>
          </cell>
        </row>
        <row r="57">
          <cell r="A57" t="str">
            <v/>
          </cell>
          <cell r="B57">
            <v>13</v>
          </cell>
          <cell r="C57">
            <v>53</v>
          </cell>
          <cell r="D57">
            <v>223</v>
          </cell>
          <cell r="E57" t="str">
            <v/>
          </cell>
          <cell r="F57" t="str">
            <v>강현지</v>
          </cell>
          <cell r="G57">
            <v>2.6122685185185183E-2</v>
          </cell>
          <cell r="H57" t="str">
            <v/>
          </cell>
          <cell r="I57">
            <v>2.6122685185185183E-2</v>
          </cell>
          <cell r="J57" t="str">
            <v>여</v>
          </cell>
          <cell r="K57" t="str">
            <v>경주시청</v>
          </cell>
          <cell r="L57" t="str">
            <v>경주시청</v>
          </cell>
        </row>
        <row r="58">
          <cell r="A58" t="str">
            <v/>
          </cell>
          <cell r="B58">
            <v>14</v>
          </cell>
          <cell r="C58">
            <v>54</v>
          </cell>
          <cell r="D58">
            <v>231</v>
          </cell>
          <cell r="E58" t="str">
            <v/>
          </cell>
          <cell r="F58" t="str">
            <v>염고은</v>
          </cell>
          <cell r="G58">
            <v>2.6238425925925925E-2</v>
          </cell>
          <cell r="H58" t="str">
            <v>삭제</v>
          </cell>
          <cell r="I58" t="str">
            <v/>
          </cell>
          <cell r="J58" t="str">
            <v>여</v>
          </cell>
          <cell r="K58" t="str">
            <v>삼성전자(여)</v>
          </cell>
          <cell r="L58" t="str">
            <v>삭제됨</v>
          </cell>
        </row>
        <row r="59">
          <cell r="A59" t="str">
            <v/>
          </cell>
          <cell r="B59">
            <v>15</v>
          </cell>
          <cell r="C59">
            <v>55</v>
          </cell>
          <cell r="D59">
            <v>212</v>
          </cell>
          <cell r="E59" t="str">
            <v/>
          </cell>
          <cell r="F59" t="str">
            <v>김지민</v>
          </cell>
          <cell r="G59">
            <v>2.7337962962962963E-2</v>
          </cell>
          <cell r="H59" t="str">
            <v/>
          </cell>
          <cell r="I59">
            <v>2.7337962962962963E-2</v>
          </cell>
          <cell r="J59" t="str">
            <v>여</v>
          </cell>
          <cell r="K59" t="str">
            <v>경기도청</v>
          </cell>
          <cell r="L59" t="str">
            <v>경기도청</v>
          </cell>
        </row>
        <row r="60">
          <cell r="A60" t="str">
            <v/>
          </cell>
          <cell r="B60">
            <v>16</v>
          </cell>
          <cell r="C60">
            <v>56</v>
          </cell>
          <cell r="D60">
            <v>207</v>
          </cell>
          <cell r="E60" t="str">
            <v/>
          </cell>
          <cell r="F60" t="str">
            <v>한숙경</v>
          </cell>
          <cell r="G60">
            <v>2.7523148148148147E-2</v>
          </cell>
          <cell r="H60" t="str">
            <v/>
          </cell>
          <cell r="I60">
            <v>2.7523148148148147E-2</v>
          </cell>
          <cell r="J60" t="str">
            <v>여</v>
          </cell>
          <cell r="K60" t="str">
            <v>남양주시청(여)</v>
          </cell>
          <cell r="L60" t="str">
            <v>남양주시청(여)</v>
          </cell>
        </row>
        <row r="61">
          <cell r="A61" t="str">
            <v/>
          </cell>
          <cell r="B61">
            <v>17</v>
          </cell>
          <cell r="C61">
            <v>57</v>
          </cell>
          <cell r="D61">
            <v>209</v>
          </cell>
          <cell r="E61" t="str">
            <v/>
          </cell>
          <cell r="F61" t="str">
            <v>박근희</v>
          </cell>
          <cell r="G61">
            <v>2.7581018518518519E-2</v>
          </cell>
          <cell r="H61" t="str">
            <v/>
          </cell>
          <cell r="I61">
            <v>2.7581018518518519E-2</v>
          </cell>
          <cell r="J61" t="str">
            <v>여</v>
          </cell>
          <cell r="K61" t="str">
            <v>경기도청</v>
          </cell>
          <cell r="L61" t="str">
            <v>경기도청</v>
          </cell>
        </row>
        <row r="62">
          <cell r="A62" t="str">
            <v/>
          </cell>
          <cell r="B62">
            <v>18</v>
          </cell>
          <cell r="C62">
            <v>58</v>
          </cell>
          <cell r="D62">
            <v>269</v>
          </cell>
          <cell r="E62" t="str">
            <v/>
          </cell>
          <cell r="F62" t="str">
            <v>심혜정</v>
          </cell>
          <cell r="G62">
            <v>2.8298611111111111E-2</v>
          </cell>
          <cell r="H62" t="str">
            <v/>
          </cell>
          <cell r="I62">
            <v>2.8298611111111111E-2</v>
          </cell>
          <cell r="J62" t="str">
            <v>여</v>
          </cell>
          <cell r="K62" t="str">
            <v>구미시청(여)</v>
          </cell>
          <cell r="L62" t="str">
            <v>구미시청(여)</v>
          </cell>
        </row>
        <row r="63">
          <cell r="A63" t="str">
            <v/>
          </cell>
          <cell r="B63">
            <v>19</v>
          </cell>
          <cell r="C63">
            <v>59</v>
          </cell>
          <cell r="D63">
            <v>248</v>
          </cell>
          <cell r="E63" t="str">
            <v/>
          </cell>
          <cell r="F63" t="str">
            <v>어수정</v>
          </cell>
          <cell r="G63">
            <v>2.837962962962963E-2</v>
          </cell>
          <cell r="H63" t="str">
            <v/>
          </cell>
          <cell r="I63">
            <v>2.837962962962963E-2</v>
          </cell>
          <cell r="J63" t="str">
            <v>여</v>
          </cell>
          <cell r="K63" t="str">
            <v>화성시청(여)</v>
          </cell>
          <cell r="L63" t="str">
            <v>화성시청(여)</v>
          </cell>
        </row>
        <row r="64">
          <cell r="A64" t="str">
            <v/>
          </cell>
          <cell r="B64">
            <v>20</v>
          </cell>
          <cell r="C64">
            <v>60</v>
          </cell>
          <cell r="D64">
            <v>257</v>
          </cell>
          <cell r="E64" t="str">
            <v/>
          </cell>
          <cell r="F64" t="str">
            <v>박영미</v>
          </cell>
          <cell r="G64">
            <v>2.8761574074074075E-2</v>
          </cell>
          <cell r="H64" t="str">
            <v/>
          </cell>
          <cell r="I64">
            <v>2.8761574074074075E-2</v>
          </cell>
          <cell r="J64" t="str">
            <v>여</v>
          </cell>
          <cell r="K64" t="str">
            <v>전북개발공사</v>
          </cell>
          <cell r="L64" t="str">
            <v>전북개발공사</v>
          </cell>
        </row>
        <row r="65">
          <cell r="A65" t="str">
            <v/>
          </cell>
          <cell r="B65">
            <v>21</v>
          </cell>
          <cell r="C65">
            <v>61</v>
          </cell>
          <cell r="D65">
            <v>270</v>
          </cell>
          <cell r="E65" t="str">
            <v/>
          </cell>
          <cell r="F65" t="str">
            <v>이보람</v>
          </cell>
          <cell r="G65">
            <v>2.9930555555555557E-2</v>
          </cell>
          <cell r="H65" t="str">
            <v/>
          </cell>
          <cell r="I65">
            <v>2.9930555555555557E-2</v>
          </cell>
          <cell r="J65" t="str">
            <v>여</v>
          </cell>
          <cell r="K65" t="str">
            <v>구미시청(여)</v>
          </cell>
          <cell r="L65" t="str">
            <v>구미시청(여)</v>
          </cell>
        </row>
        <row r="66">
          <cell r="A66" t="str">
            <v/>
          </cell>
          <cell r="B66">
            <v>22</v>
          </cell>
          <cell r="C66">
            <v>62</v>
          </cell>
          <cell r="D66">
            <v>224</v>
          </cell>
          <cell r="E66" t="str">
            <v/>
          </cell>
          <cell r="F66" t="str">
            <v>김영지</v>
          </cell>
          <cell r="G66">
            <v>3.1608796296296295E-2</v>
          </cell>
          <cell r="H66" t="str">
            <v>삭제</v>
          </cell>
          <cell r="I66" t="str">
            <v/>
          </cell>
          <cell r="J66" t="str">
            <v>여</v>
          </cell>
          <cell r="K66" t="str">
            <v>해남군청(여)</v>
          </cell>
          <cell r="L66" t="str">
            <v>삭제됨</v>
          </cell>
        </row>
        <row r="67">
          <cell r="A67" t="str">
            <v/>
          </cell>
          <cell r="B67" t="str">
            <v/>
          </cell>
          <cell r="C67">
            <v>63</v>
          </cell>
          <cell r="E67" t="str">
            <v/>
          </cell>
          <cell r="F67" t="str">
            <v/>
          </cell>
          <cell r="H67" t="str">
            <v/>
          </cell>
          <cell r="I67">
            <v>0</v>
          </cell>
          <cell r="J67" t="str">
            <v/>
          </cell>
          <cell r="K67" t="str">
            <v/>
          </cell>
          <cell r="L67" t="str">
            <v/>
          </cell>
        </row>
        <row r="68">
          <cell r="A68" t="str">
            <v/>
          </cell>
          <cell r="B68" t="str">
            <v/>
          </cell>
          <cell r="C68">
            <v>64</v>
          </cell>
          <cell r="E68" t="str">
            <v/>
          </cell>
          <cell r="F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 t="str">
            <v/>
          </cell>
        </row>
        <row r="69">
          <cell r="A69" t="str">
            <v/>
          </cell>
          <cell r="B69" t="str">
            <v/>
          </cell>
          <cell r="C69">
            <v>65</v>
          </cell>
          <cell r="E69" t="str">
            <v/>
          </cell>
          <cell r="F69" t="str">
            <v/>
          </cell>
          <cell r="H69" t="str">
            <v/>
          </cell>
          <cell r="I69">
            <v>0</v>
          </cell>
          <cell r="J69" t="str">
            <v/>
          </cell>
          <cell r="K69" t="str">
            <v/>
          </cell>
          <cell r="L69" t="str">
            <v/>
          </cell>
        </row>
        <row r="70">
          <cell r="A70" t="str">
            <v/>
          </cell>
          <cell r="B70" t="str">
            <v/>
          </cell>
          <cell r="C70">
            <v>66</v>
          </cell>
          <cell r="E70" t="str">
            <v/>
          </cell>
          <cell r="F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 t="str">
            <v/>
          </cell>
        </row>
        <row r="71">
          <cell r="A71" t="str">
            <v/>
          </cell>
          <cell r="B71" t="str">
            <v/>
          </cell>
          <cell r="C71">
            <v>67</v>
          </cell>
          <cell r="E71" t="str">
            <v/>
          </cell>
          <cell r="F71" t="str">
            <v/>
          </cell>
          <cell r="H71" t="str">
            <v/>
          </cell>
          <cell r="I71">
            <v>0</v>
          </cell>
          <cell r="J71" t="str">
            <v/>
          </cell>
          <cell r="K71" t="str">
            <v/>
          </cell>
          <cell r="L71" t="str">
            <v/>
          </cell>
        </row>
        <row r="72">
          <cell r="A72" t="str">
            <v/>
          </cell>
          <cell r="B72" t="str">
            <v/>
          </cell>
          <cell r="C72">
            <v>68</v>
          </cell>
          <cell r="E72" t="str">
            <v/>
          </cell>
          <cell r="F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 t="str">
            <v/>
          </cell>
        </row>
        <row r="73">
          <cell r="A73" t="str">
            <v/>
          </cell>
          <cell r="B73" t="str">
            <v/>
          </cell>
          <cell r="C73">
            <v>69</v>
          </cell>
          <cell r="E73" t="str">
            <v/>
          </cell>
          <cell r="F73" t="str">
            <v/>
          </cell>
          <cell r="H73" t="str">
            <v/>
          </cell>
          <cell r="I73">
            <v>0</v>
          </cell>
          <cell r="J73" t="str">
            <v/>
          </cell>
          <cell r="K73" t="str">
            <v/>
          </cell>
          <cell r="L73" t="str">
            <v/>
          </cell>
        </row>
        <row r="74">
          <cell r="A74" t="str">
            <v/>
          </cell>
          <cell r="B74" t="str">
            <v/>
          </cell>
          <cell r="C74">
            <v>70</v>
          </cell>
          <cell r="E74" t="str">
            <v/>
          </cell>
          <cell r="F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 t="str">
            <v/>
          </cell>
        </row>
        <row r="75">
          <cell r="A75" t="str">
            <v/>
          </cell>
          <cell r="B75" t="str">
            <v/>
          </cell>
          <cell r="C75">
            <v>71</v>
          </cell>
          <cell r="E75" t="str">
            <v/>
          </cell>
          <cell r="F75" t="str">
            <v/>
          </cell>
          <cell r="H75" t="str">
            <v/>
          </cell>
          <cell r="I75">
            <v>0</v>
          </cell>
          <cell r="J75" t="str">
            <v/>
          </cell>
          <cell r="K75" t="str">
            <v/>
          </cell>
          <cell r="L75" t="str">
            <v/>
          </cell>
        </row>
        <row r="76">
          <cell r="A76" t="str">
            <v/>
          </cell>
          <cell r="B76" t="str">
            <v/>
          </cell>
          <cell r="C76">
            <v>72</v>
          </cell>
          <cell r="E76" t="str">
            <v/>
          </cell>
          <cell r="F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 t="str">
            <v/>
          </cell>
        </row>
        <row r="77">
          <cell r="A77" t="str">
            <v/>
          </cell>
          <cell r="B77" t="str">
            <v/>
          </cell>
          <cell r="C77">
            <v>73</v>
          </cell>
          <cell r="E77" t="str">
            <v/>
          </cell>
          <cell r="F77" t="str">
            <v/>
          </cell>
          <cell r="H77" t="str">
            <v/>
          </cell>
          <cell r="I77">
            <v>0</v>
          </cell>
          <cell r="J77" t="str">
            <v/>
          </cell>
          <cell r="K77" t="str">
            <v/>
          </cell>
          <cell r="L77" t="str">
            <v/>
          </cell>
        </row>
        <row r="78">
          <cell r="A78" t="str">
            <v/>
          </cell>
          <cell r="B78" t="str">
            <v/>
          </cell>
          <cell r="C78">
            <v>74</v>
          </cell>
          <cell r="E78" t="str">
            <v/>
          </cell>
          <cell r="F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 t="str">
            <v/>
          </cell>
        </row>
        <row r="79">
          <cell r="A79" t="str">
            <v/>
          </cell>
          <cell r="B79" t="str">
            <v/>
          </cell>
          <cell r="C79">
            <v>75</v>
          </cell>
          <cell r="E79" t="str">
            <v/>
          </cell>
          <cell r="F79" t="str">
            <v/>
          </cell>
          <cell r="H79" t="str">
            <v/>
          </cell>
          <cell r="I79">
            <v>0</v>
          </cell>
          <cell r="J79" t="str">
            <v/>
          </cell>
          <cell r="K79" t="str">
            <v/>
          </cell>
          <cell r="L79" t="str">
            <v/>
          </cell>
        </row>
        <row r="80">
          <cell r="A80" t="str">
            <v/>
          </cell>
          <cell r="B80" t="str">
            <v/>
          </cell>
          <cell r="C80">
            <v>76</v>
          </cell>
          <cell r="E80" t="str">
            <v/>
          </cell>
          <cell r="F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 t="str">
            <v/>
          </cell>
        </row>
        <row r="81">
          <cell r="A81" t="str">
            <v/>
          </cell>
          <cell r="B81" t="str">
            <v/>
          </cell>
          <cell r="C81">
            <v>77</v>
          </cell>
          <cell r="E81" t="str">
            <v/>
          </cell>
          <cell r="F81" t="str">
            <v/>
          </cell>
          <cell r="H81" t="str">
            <v/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</row>
        <row r="82">
          <cell r="A82" t="str">
            <v/>
          </cell>
          <cell r="B82" t="str">
            <v/>
          </cell>
          <cell r="C82">
            <v>78</v>
          </cell>
          <cell r="E82" t="str">
            <v/>
          </cell>
          <cell r="F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 t="str">
            <v/>
          </cell>
        </row>
        <row r="83">
          <cell r="A83" t="str">
            <v/>
          </cell>
          <cell r="B83" t="str">
            <v/>
          </cell>
          <cell r="C83">
            <v>79</v>
          </cell>
          <cell r="E83" t="str">
            <v/>
          </cell>
          <cell r="F83" t="str">
            <v/>
          </cell>
          <cell r="H83" t="str">
            <v/>
          </cell>
          <cell r="I83">
            <v>0</v>
          </cell>
          <cell r="J83" t="str">
            <v/>
          </cell>
          <cell r="K83" t="str">
            <v/>
          </cell>
          <cell r="L83" t="str">
            <v/>
          </cell>
        </row>
        <row r="84">
          <cell r="A84" t="str">
            <v/>
          </cell>
          <cell r="B84" t="str">
            <v/>
          </cell>
          <cell r="C84">
            <v>80</v>
          </cell>
          <cell r="E84" t="str">
            <v/>
          </cell>
          <cell r="F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 t="str">
            <v/>
          </cell>
        </row>
        <row r="85">
          <cell r="A85" t="str">
            <v/>
          </cell>
          <cell r="B85" t="str">
            <v/>
          </cell>
          <cell r="C85">
            <v>81</v>
          </cell>
          <cell r="E85" t="str">
            <v/>
          </cell>
          <cell r="F85" t="str">
            <v/>
          </cell>
          <cell r="H85" t="str">
            <v/>
          </cell>
          <cell r="I85">
            <v>0</v>
          </cell>
          <cell r="J85" t="str">
            <v/>
          </cell>
          <cell r="K85" t="str">
            <v/>
          </cell>
          <cell r="L85" t="str">
            <v/>
          </cell>
        </row>
        <row r="86">
          <cell r="A86" t="str">
            <v/>
          </cell>
          <cell r="B86" t="str">
            <v/>
          </cell>
          <cell r="C86">
            <v>82</v>
          </cell>
          <cell r="E86" t="str">
            <v/>
          </cell>
          <cell r="F86" t="str">
            <v/>
          </cell>
          <cell r="H86" t="str">
            <v/>
          </cell>
          <cell r="I86">
            <v>0</v>
          </cell>
          <cell r="J86" t="str">
            <v/>
          </cell>
          <cell r="K86" t="str">
            <v/>
          </cell>
          <cell r="L86" t="str">
            <v/>
          </cell>
        </row>
        <row r="87">
          <cell r="A87" t="str">
            <v/>
          </cell>
          <cell r="B87" t="str">
            <v/>
          </cell>
          <cell r="C87">
            <v>83</v>
          </cell>
          <cell r="E87" t="str">
            <v/>
          </cell>
          <cell r="F87" t="str">
            <v/>
          </cell>
          <cell r="H87" t="str">
            <v/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</row>
        <row r="88">
          <cell r="A88" t="str">
            <v/>
          </cell>
          <cell r="B88" t="str">
            <v/>
          </cell>
          <cell r="C88">
            <v>84</v>
          </cell>
          <cell r="E88" t="str">
            <v/>
          </cell>
          <cell r="F88" t="str">
            <v/>
          </cell>
          <cell r="H88" t="str">
            <v/>
          </cell>
          <cell r="I88">
            <v>0</v>
          </cell>
          <cell r="J88" t="str">
            <v/>
          </cell>
          <cell r="K88" t="str">
            <v/>
          </cell>
          <cell r="L88" t="str">
            <v/>
          </cell>
        </row>
        <row r="89">
          <cell r="A89" t="str">
            <v/>
          </cell>
          <cell r="B89" t="str">
            <v/>
          </cell>
          <cell r="C89">
            <v>85</v>
          </cell>
          <cell r="E89" t="str">
            <v/>
          </cell>
          <cell r="F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 t="str">
            <v/>
          </cell>
        </row>
        <row r="90">
          <cell r="A90" t="str">
            <v/>
          </cell>
          <cell r="B90" t="str">
            <v/>
          </cell>
          <cell r="C90">
            <v>86</v>
          </cell>
          <cell r="E90" t="str">
            <v/>
          </cell>
          <cell r="F90" t="str">
            <v/>
          </cell>
          <cell r="H90" t="str">
            <v/>
          </cell>
          <cell r="I90">
            <v>0</v>
          </cell>
          <cell r="J90" t="str">
            <v/>
          </cell>
          <cell r="K90" t="str">
            <v/>
          </cell>
          <cell r="L90" t="str">
            <v/>
          </cell>
        </row>
        <row r="91">
          <cell r="A91" t="str">
            <v/>
          </cell>
          <cell r="B91" t="str">
            <v/>
          </cell>
          <cell r="C91">
            <v>87</v>
          </cell>
          <cell r="E91" t="str">
            <v/>
          </cell>
          <cell r="F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 t="str">
            <v/>
          </cell>
        </row>
        <row r="92">
          <cell r="A92" t="str">
            <v/>
          </cell>
          <cell r="B92" t="str">
            <v/>
          </cell>
          <cell r="C92">
            <v>88</v>
          </cell>
          <cell r="E92" t="str">
            <v/>
          </cell>
          <cell r="F92" t="str">
            <v/>
          </cell>
          <cell r="H92" t="str">
            <v/>
          </cell>
          <cell r="I92">
            <v>0</v>
          </cell>
          <cell r="J92" t="str">
            <v/>
          </cell>
          <cell r="K92" t="str">
            <v/>
          </cell>
          <cell r="L92" t="str">
            <v/>
          </cell>
        </row>
        <row r="93">
          <cell r="A93" t="str">
            <v/>
          </cell>
          <cell r="B93" t="str">
            <v/>
          </cell>
          <cell r="C93">
            <v>89</v>
          </cell>
          <cell r="E93" t="str">
            <v/>
          </cell>
          <cell r="F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 t="str">
            <v/>
          </cell>
        </row>
        <row r="94">
          <cell r="A94" t="str">
            <v/>
          </cell>
          <cell r="B94" t="str">
            <v/>
          </cell>
          <cell r="C94">
            <v>90</v>
          </cell>
          <cell r="E94" t="str">
            <v/>
          </cell>
          <cell r="F94" t="str">
            <v/>
          </cell>
          <cell r="H94" t="str">
            <v/>
          </cell>
          <cell r="I94">
            <v>0</v>
          </cell>
          <cell r="J94" t="str">
            <v/>
          </cell>
          <cell r="K94" t="str">
            <v/>
          </cell>
          <cell r="L94" t="str">
            <v/>
          </cell>
        </row>
        <row r="95">
          <cell r="A95" t="str">
            <v/>
          </cell>
          <cell r="B95" t="str">
            <v/>
          </cell>
          <cell r="C95">
            <v>91</v>
          </cell>
          <cell r="E95" t="str">
            <v/>
          </cell>
          <cell r="F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 t="str">
            <v/>
          </cell>
        </row>
        <row r="96">
          <cell r="A96" t="str">
            <v/>
          </cell>
          <cell r="B96" t="str">
            <v/>
          </cell>
          <cell r="C96">
            <v>92</v>
          </cell>
          <cell r="E96" t="str">
            <v/>
          </cell>
          <cell r="F96" t="str">
            <v/>
          </cell>
          <cell r="H96" t="str">
            <v/>
          </cell>
          <cell r="I96">
            <v>0</v>
          </cell>
          <cell r="J96" t="str">
            <v/>
          </cell>
          <cell r="K96" t="str">
            <v/>
          </cell>
          <cell r="L96" t="str">
            <v/>
          </cell>
        </row>
        <row r="97">
          <cell r="A97" t="str">
            <v/>
          </cell>
          <cell r="B97" t="str">
            <v/>
          </cell>
          <cell r="C97">
            <v>93</v>
          </cell>
          <cell r="E97" t="str">
            <v/>
          </cell>
          <cell r="F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</row>
        <row r="98">
          <cell r="A98" t="str">
            <v/>
          </cell>
          <cell r="B98" t="str">
            <v/>
          </cell>
          <cell r="C98">
            <v>94</v>
          </cell>
          <cell r="E98" t="str">
            <v/>
          </cell>
          <cell r="F98" t="str">
            <v/>
          </cell>
          <cell r="H98" t="str">
            <v/>
          </cell>
          <cell r="I98">
            <v>0</v>
          </cell>
          <cell r="J98" t="str">
            <v/>
          </cell>
          <cell r="K98" t="str">
            <v/>
          </cell>
          <cell r="L98" t="str">
            <v/>
          </cell>
        </row>
        <row r="99">
          <cell r="A99" t="str">
            <v/>
          </cell>
          <cell r="B99" t="str">
            <v/>
          </cell>
          <cell r="C99">
            <v>95</v>
          </cell>
          <cell r="E99" t="str">
            <v/>
          </cell>
          <cell r="F99" t="str">
            <v/>
          </cell>
          <cell r="H99" t="str">
            <v/>
          </cell>
          <cell r="I99">
            <v>0</v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A100" t="str">
            <v/>
          </cell>
          <cell r="B100" t="str">
            <v/>
          </cell>
          <cell r="C100">
            <v>96</v>
          </cell>
          <cell r="E100" t="str">
            <v/>
          </cell>
          <cell r="F100" t="str">
            <v/>
          </cell>
          <cell r="H100" t="str">
            <v/>
          </cell>
          <cell r="I100">
            <v>0</v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A101" t="str">
            <v/>
          </cell>
          <cell r="B101" t="str">
            <v/>
          </cell>
          <cell r="C101">
            <v>97</v>
          </cell>
          <cell r="E101" t="str">
            <v/>
          </cell>
          <cell r="F101" t="str">
            <v/>
          </cell>
          <cell r="H101" t="str">
            <v/>
          </cell>
          <cell r="I101">
            <v>0</v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A102" t="str">
            <v/>
          </cell>
          <cell r="B102" t="str">
            <v/>
          </cell>
          <cell r="C102">
            <v>98</v>
          </cell>
          <cell r="E102" t="str">
            <v/>
          </cell>
          <cell r="F102" t="str">
            <v/>
          </cell>
          <cell r="H102" t="str">
            <v/>
          </cell>
          <cell r="I102">
            <v>0</v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A103" t="str">
            <v/>
          </cell>
          <cell r="B103" t="str">
            <v/>
          </cell>
          <cell r="C103">
            <v>99</v>
          </cell>
          <cell r="E103" t="str">
            <v/>
          </cell>
          <cell r="F103" t="str">
            <v/>
          </cell>
          <cell r="H103" t="str">
            <v/>
          </cell>
          <cell r="I103">
            <v>0</v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A104" t="str">
            <v/>
          </cell>
          <cell r="B104" t="str">
            <v/>
          </cell>
          <cell r="C104">
            <v>100</v>
          </cell>
          <cell r="E104" t="str">
            <v/>
          </cell>
          <cell r="F104" t="str">
            <v/>
          </cell>
          <cell r="H104" t="str">
            <v/>
          </cell>
          <cell r="I104">
            <v>0</v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A105" t="str">
            <v/>
          </cell>
          <cell r="B105" t="str">
            <v/>
          </cell>
          <cell r="C105">
            <v>101</v>
          </cell>
          <cell r="E105" t="str">
            <v/>
          </cell>
          <cell r="F105" t="str">
            <v/>
          </cell>
          <cell r="H105" t="str">
            <v/>
          </cell>
          <cell r="I105">
            <v>0</v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A106" t="str">
            <v/>
          </cell>
          <cell r="B106" t="str">
            <v/>
          </cell>
          <cell r="C106">
            <v>102</v>
          </cell>
          <cell r="E106" t="str">
            <v/>
          </cell>
          <cell r="F106" t="str">
            <v/>
          </cell>
          <cell r="H106" t="str">
            <v/>
          </cell>
          <cell r="I106">
            <v>0</v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A107" t="str">
            <v/>
          </cell>
          <cell r="B107" t="str">
            <v/>
          </cell>
          <cell r="C107">
            <v>103</v>
          </cell>
          <cell r="E107" t="str">
            <v/>
          </cell>
          <cell r="F107" t="str">
            <v/>
          </cell>
          <cell r="H107" t="str">
            <v/>
          </cell>
          <cell r="I107">
            <v>0</v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A108" t="str">
            <v/>
          </cell>
          <cell r="B108" t="str">
            <v/>
          </cell>
          <cell r="C108">
            <v>104</v>
          </cell>
          <cell r="E108" t="str">
            <v/>
          </cell>
          <cell r="F108" t="str">
            <v/>
          </cell>
          <cell r="H108" t="str">
            <v/>
          </cell>
          <cell r="I108">
            <v>0</v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A109" t="str">
            <v/>
          </cell>
          <cell r="B109" t="str">
            <v/>
          </cell>
          <cell r="C109">
            <v>105</v>
          </cell>
          <cell r="E109" t="str">
            <v/>
          </cell>
          <cell r="F109" t="str">
            <v/>
          </cell>
          <cell r="H109" t="str">
            <v/>
          </cell>
          <cell r="I109">
            <v>0</v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A110" t="str">
            <v/>
          </cell>
          <cell r="B110" t="str">
            <v/>
          </cell>
          <cell r="C110">
            <v>106</v>
          </cell>
          <cell r="E110" t="str">
            <v/>
          </cell>
          <cell r="F110" t="str">
            <v/>
          </cell>
          <cell r="H110" t="str">
            <v/>
          </cell>
          <cell r="I110">
            <v>0</v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A111" t="str">
            <v/>
          </cell>
          <cell r="B111" t="str">
            <v/>
          </cell>
          <cell r="C111">
            <v>107</v>
          </cell>
          <cell r="E111" t="str">
            <v/>
          </cell>
          <cell r="F111" t="str">
            <v/>
          </cell>
          <cell r="H111" t="str">
            <v/>
          </cell>
          <cell r="I111">
            <v>0</v>
          </cell>
          <cell r="J111" t="str">
            <v/>
          </cell>
          <cell r="K111" t="str">
            <v/>
          </cell>
          <cell r="L111" t="str">
            <v/>
          </cell>
        </row>
        <row r="112">
          <cell r="A112" t="str">
            <v/>
          </cell>
          <cell r="B112" t="str">
            <v/>
          </cell>
          <cell r="C112">
            <v>108</v>
          </cell>
          <cell r="E112" t="str">
            <v/>
          </cell>
          <cell r="F112" t="str">
            <v/>
          </cell>
          <cell r="H112" t="str">
            <v/>
          </cell>
          <cell r="I112">
            <v>0</v>
          </cell>
          <cell r="J112" t="str">
            <v/>
          </cell>
          <cell r="K112" t="str">
            <v/>
          </cell>
          <cell r="L112" t="str">
            <v/>
          </cell>
        </row>
        <row r="113">
          <cell r="A113" t="str">
            <v/>
          </cell>
          <cell r="B113" t="str">
            <v/>
          </cell>
          <cell r="C113">
            <v>109</v>
          </cell>
          <cell r="E113" t="str">
            <v/>
          </cell>
          <cell r="F113" t="str">
            <v/>
          </cell>
          <cell r="H113" t="str">
            <v/>
          </cell>
          <cell r="I113">
            <v>0</v>
          </cell>
          <cell r="J113" t="str">
            <v/>
          </cell>
          <cell r="K113" t="str">
            <v/>
          </cell>
          <cell r="L113" t="str">
            <v/>
          </cell>
        </row>
        <row r="114">
          <cell r="A114" t="str">
            <v/>
          </cell>
          <cell r="B114" t="str">
            <v/>
          </cell>
          <cell r="C114">
            <v>110</v>
          </cell>
          <cell r="E114" t="str">
            <v/>
          </cell>
          <cell r="F114" t="str">
            <v/>
          </cell>
          <cell r="H114" t="str">
            <v/>
          </cell>
          <cell r="I114">
            <v>0</v>
          </cell>
          <cell r="J114" t="str">
            <v/>
          </cell>
          <cell r="K114" t="str">
            <v/>
          </cell>
          <cell r="L114" t="str">
            <v/>
          </cell>
        </row>
        <row r="115">
          <cell r="A115" t="str">
            <v/>
          </cell>
          <cell r="B115" t="str">
            <v/>
          </cell>
          <cell r="C115">
            <v>111</v>
          </cell>
          <cell r="E115" t="str">
            <v/>
          </cell>
          <cell r="F115" t="str">
            <v/>
          </cell>
          <cell r="H115" t="str">
            <v/>
          </cell>
          <cell r="I115">
            <v>0</v>
          </cell>
          <cell r="J115" t="str">
            <v/>
          </cell>
          <cell r="K115" t="str">
            <v/>
          </cell>
          <cell r="L115" t="str">
            <v/>
          </cell>
        </row>
        <row r="116">
          <cell r="A116" t="str">
            <v/>
          </cell>
          <cell r="B116" t="str">
            <v/>
          </cell>
          <cell r="C116">
            <v>112</v>
          </cell>
          <cell r="E116" t="str">
            <v/>
          </cell>
          <cell r="F116" t="str">
            <v/>
          </cell>
          <cell r="H116" t="str">
            <v/>
          </cell>
          <cell r="I116">
            <v>0</v>
          </cell>
          <cell r="J116" t="str">
            <v/>
          </cell>
          <cell r="K116" t="str">
            <v/>
          </cell>
          <cell r="L116" t="str">
            <v/>
          </cell>
        </row>
        <row r="117">
          <cell r="A117" t="str">
            <v/>
          </cell>
          <cell r="B117" t="str">
            <v/>
          </cell>
          <cell r="C117">
            <v>113</v>
          </cell>
          <cell r="E117" t="str">
            <v/>
          </cell>
          <cell r="F117" t="str">
            <v/>
          </cell>
          <cell r="H117" t="str">
            <v/>
          </cell>
          <cell r="I117">
            <v>0</v>
          </cell>
          <cell r="J117" t="str">
            <v/>
          </cell>
          <cell r="K117" t="str">
            <v/>
          </cell>
          <cell r="L117" t="str">
            <v/>
          </cell>
        </row>
        <row r="118">
          <cell r="A118" t="str">
            <v/>
          </cell>
          <cell r="B118" t="str">
            <v/>
          </cell>
          <cell r="C118">
            <v>114</v>
          </cell>
          <cell r="E118" t="str">
            <v/>
          </cell>
          <cell r="F118" t="str">
            <v/>
          </cell>
          <cell r="H118" t="str">
            <v/>
          </cell>
          <cell r="I118">
            <v>0</v>
          </cell>
          <cell r="J118" t="str">
            <v/>
          </cell>
          <cell r="K118" t="str">
            <v/>
          </cell>
          <cell r="L118" t="str">
            <v/>
          </cell>
        </row>
        <row r="119">
          <cell r="A119" t="str">
            <v/>
          </cell>
          <cell r="B119" t="str">
            <v/>
          </cell>
          <cell r="C119">
            <v>115</v>
          </cell>
          <cell r="E119" t="str">
            <v/>
          </cell>
          <cell r="F119" t="str">
            <v/>
          </cell>
          <cell r="H119" t="str">
            <v/>
          </cell>
          <cell r="I119">
            <v>0</v>
          </cell>
          <cell r="J119" t="str">
            <v/>
          </cell>
          <cell r="K119" t="str">
            <v/>
          </cell>
          <cell r="L119" t="str">
            <v/>
          </cell>
        </row>
        <row r="120">
          <cell r="A120" t="str">
            <v/>
          </cell>
          <cell r="B120" t="str">
            <v/>
          </cell>
          <cell r="C120">
            <v>116</v>
          </cell>
          <cell r="E120" t="str">
            <v/>
          </cell>
          <cell r="F120" t="str">
            <v/>
          </cell>
          <cell r="H120" t="str">
            <v/>
          </cell>
          <cell r="I120">
            <v>0</v>
          </cell>
          <cell r="J120" t="str">
            <v/>
          </cell>
          <cell r="K120" t="str">
            <v/>
          </cell>
          <cell r="L120" t="str">
            <v/>
          </cell>
        </row>
        <row r="121">
          <cell r="A121" t="str">
            <v/>
          </cell>
          <cell r="B121" t="str">
            <v/>
          </cell>
          <cell r="C121">
            <v>117</v>
          </cell>
          <cell r="E121" t="str">
            <v/>
          </cell>
          <cell r="F121" t="str">
            <v/>
          </cell>
          <cell r="H121" t="str">
            <v/>
          </cell>
          <cell r="I121">
            <v>0</v>
          </cell>
          <cell r="J121" t="str">
            <v/>
          </cell>
          <cell r="K121" t="str">
            <v/>
          </cell>
          <cell r="L121" t="str">
            <v/>
          </cell>
        </row>
        <row r="122">
          <cell r="A122" t="str">
            <v/>
          </cell>
          <cell r="B122" t="str">
            <v/>
          </cell>
          <cell r="C122">
            <v>118</v>
          </cell>
          <cell r="E122" t="str">
            <v/>
          </cell>
          <cell r="F122" t="str">
            <v/>
          </cell>
          <cell r="H122" t="str">
            <v/>
          </cell>
          <cell r="I122">
            <v>0</v>
          </cell>
          <cell r="J122" t="str">
            <v/>
          </cell>
          <cell r="K122" t="str">
            <v/>
          </cell>
          <cell r="L122" t="str">
            <v/>
          </cell>
        </row>
        <row r="123">
          <cell r="A123" t="str">
            <v/>
          </cell>
          <cell r="B123" t="str">
            <v/>
          </cell>
          <cell r="C123">
            <v>119</v>
          </cell>
          <cell r="E123" t="str">
            <v/>
          </cell>
          <cell r="F123" t="str">
            <v/>
          </cell>
          <cell r="H123" t="str">
            <v/>
          </cell>
          <cell r="I123">
            <v>0</v>
          </cell>
          <cell r="J123" t="str">
            <v/>
          </cell>
          <cell r="K123" t="str">
            <v/>
          </cell>
          <cell r="L123" t="str">
            <v/>
          </cell>
        </row>
        <row r="124">
          <cell r="A124" t="str">
            <v/>
          </cell>
          <cell r="B124" t="str">
            <v/>
          </cell>
          <cell r="C124">
            <v>120</v>
          </cell>
          <cell r="E124" t="str">
            <v/>
          </cell>
          <cell r="F124" t="str">
            <v/>
          </cell>
          <cell r="H124" t="str">
            <v/>
          </cell>
          <cell r="I124">
            <v>0</v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A125" t="str">
            <v/>
          </cell>
          <cell r="B125" t="str">
            <v/>
          </cell>
          <cell r="C125">
            <v>121</v>
          </cell>
          <cell r="E125" t="str">
            <v/>
          </cell>
          <cell r="F125" t="str">
            <v/>
          </cell>
          <cell r="H125" t="str">
            <v/>
          </cell>
          <cell r="I125">
            <v>0</v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A126" t="str">
            <v/>
          </cell>
          <cell r="B126" t="str">
            <v/>
          </cell>
          <cell r="C126">
            <v>122</v>
          </cell>
          <cell r="E126" t="str">
            <v/>
          </cell>
          <cell r="F126" t="str">
            <v/>
          </cell>
          <cell r="H126" t="str">
            <v/>
          </cell>
          <cell r="I126">
            <v>0</v>
          </cell>
          <cell r="J126" t="str">
            <v/>
          </cell>
          <cell r="K126" t="str">
            <v/>
          </cell>
          <cell r="L126" t="str">
            <v/>
          </cell>
        </row>
        <row r="127">
          <cell r="A127" t="str">
            <v/>
          </cell>
          <cell r="B127" t="str">
            <v/>
          </cell>
          <cell r="C127">
            <v>123</v>
          </cell>
          <cell r="E127" t="str">
            <v/>
          </cell>
          <cell r="F127" t="str">
            <v/>
          </cell>
          <cell r="H127" t="str">
            <v/>
          </cell>
          <cell r="I127">
            <v>0</v>
          </cell>
          <cell r="J127" t="str">
            <v/>
          </cell>
          <cell r="K127" t="str">
            <v/>
          </cell>
          <cell r="L127" t="str">
            <v/>
          </cell>
        </row>
        <row r="128">
          <cell r="A128" t="str">
            <v/>
          </cell>
          <cell r="B128" t="str">
            <v/>
          </cell>
          <cell r="C128">
            <v>124</v>
          </cell>
          <cell r="E128" t="str">
            <v/>
          </cell>
          <cell r="F128" t="str">
            <v/>
          </cell>
          <cell r="H128" t="str">
            <v/>
          </cell>
          <cell r="I128">
            <v>0</v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A129" t="str">
            <v/>
          </cell>
          <cell r="B129" t="str">
            <v/>
          </cell>
          <cell r="C129">
            <v>125</v>
          </cell>
          <cell r="E129" t="str">
            <v/>
          </cell>
          <cell r="F129" t="str">
            <v/>
          </cell>
          <cell r="H129" t="str">
            <v/>
          </cell>
          <cell r="I129">
            <v>0</v>
          </cell>
          <cell r="J129" t="str">
            <v/>
          </cell>
          <cell r="K129" t="str">
            <v/>
          </cell>
          <cell r="L129" t="str">
            <v/>
          </cell>
        </row>
        <row r="130">
          <cell r="A130" t="str">
            <v/>
          </cell>
          <cell r="B130" t="str">
            <v/>
          </cell>
          <cell r="C130">
            <v>126</v>
          </cell>
          <cell r="E130" t="str">
            <v/>
          </cell>
          <cell r="F130" t="str">
            <v/>
          </cell>
          <cell r="H130" t="str">
            <v/>
          </cell>
          <cell r="I130">
            <v>0</v>
          </cell>
          <cell r="J130" t="str">
            <v/>
          </cell>
          <cell r="K130" t="str">
            <v/>
          </cell>
          <cell r="L130" t="str">
            <v/>
          </cell>
        </row>
        <row r="131">
          <cell r="A131" t="str">
            <v/>
          </cell>
          <cell r="B131" t="str">
            <v/>
          </cell>
          <cell r="C131">
            <v>127</v>
          </cell>
          <cell r="E131" t="str">
            <v/>
          </cell>
          <cell r="F131" t="str">
            <v/>
          </cell>
          <cell r="H131" t="str">
            <v/>
          </cell>
          <cell r="I131">
            <v>0</v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A132" t="str">
            <v/>
          </cell>
          <cell r="B132" t="str">
            <v/>
          </cell>
          <cell r="C132">
            <v>128</v>
          </cell>
          <cell r="E132" t="str">
            <v/>
          </cell>
          <cell r="F132" t="str">
            <v/>
          </cell>
          <cell r="H132" t="str">
            <v/>
          </cell>
          <cell r="I132">
            <v>0</v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A133" t="str">
            <v/>
          </cell>
          <cell r="B133" t="str">
            <v/>
          </cell>
          <cell r="C133">
            <v>129</v>
          </cell>
          <cell r="E133" t="str">
            <v/>
          </cell>
          <cell r="F133" t="str">
            <v/>
          </cell>
          <cell r="H133" t="str">
            <v/>
          </cell>
          <cell r="I133">
            <v>0</v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A134" t="str">
            <v/>
          </cell>
          <cell r="B134" t="str">
            <v/>
          </cell>
          <cell r="C134">
            <v>130</v>
          </cell>
          <cell r="E134" t="str">
            <v/>
          </cell>
          <cell r="F134" t="str">
            <v/>
          </cell>
          <cell r="H134" t="str">
            <v/>
          </cell>
          <cell r="I134">
            <v>0</v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A135" t="str">
            <v/>
          </cell>
          <cell r="B135" t="str">
            <v/>
          </cell>
          <cell r="C135">
            <v>131</v>
          </cell>
          <cell r="E135" t="str">
            <v/>
          </cell>
          <cell r="F135" t="str">
            <v/>
          </cell>
          <cell r="H135" t="str">
            <v/>
          </cell>
          <cell r="I135">
            <v>0</v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A136" t="str">
            <v/>
          </cell>
          <cell r="B136" t="str">
            <v/>
          </cell>
          <cell r="C136">
            <v>132</v>
          </cell>
          <cell r="E136" t="str">
            <v/>
          </cell>
          <cell r="F136" t="str">
            <v/>
          </cell>
          <cell r="H136" t="str">
            <v/>
          </cell>
          <cell r="I136">
            <v>0</v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A137" t="str">
            <v/>
          </cell>
          <cell r="B137" t="str">
            <v/>
          </cell>
          <cell r="C137">
            <v>133</v>
          </cell>
          <cell r="E137" t="str">
            <v/>
          </cell>
          <cell r="F137" t="str">
            <v/>
          </cell>
          <cell r="H137" t="str">
            <v/>
          </cell>
          <cell r="I137">
            <v>0</v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A138" t="str">
            <v/>
          </cell>
          <cell r="B138" t="str">
            <v/>
          </cell>
          <cell r="C138">
            <v>134</v>
          </cell>
          <cell r="E138" t="str">
            <v/>
          </cell>
          <cell r="F138" t="str">
            <v/>
          </cell>
          <cell r="H138" t="str">
            <v/>
          </cell>
          <cell r="I138">
            <v>0</v>
          </cell>
          <cell r="J138" t="str">
            <v/>
          </cell>
          <cell r="K138" t="str">
            <v/>
          </cell>
          <cell r="L138" t="str">
            <v/>
          </cell>
        </row>
        <row r="139">
          <cell r="A139" t="str">
            <v/>
          </cell>
          <cell r="B139" t="str">
            <v/>
          </cell>
          <cell r="C139">
            <v>135</v>
          </cell>
          <cell r="E139" t="str">
            <v/>
          </cell>
          <cell r="F139" t="str">
            <v/>
          </cell>
          <cell r="H139" t="str">
            <v/>
          </cell>
          <cell r="I139">
            <v>0</v>
          </cell>
          <cell r="J139" t="str">
            <v/>
          </cell>
          <cell r="K139" t="str">
            <v/>
          </cell>
          <cell r="L139" t="str">
            <v/>
          </cell>
        </row>
        <row r="140">
          <cell r="A140" t="str">
            <v/>
          </cell>
          <cell r="B140" t="str">
            <v/>
          </cell>
          <cell r="C140">
            <v>136</v>
          </cell>
          <cell r="E140" t="str">
            <v/>
          </cell>
          <cell r="F140" t="str">
            <v/>
          </cell>
          <cell r="H140" t="str">
            <v/>
          </cell>
          <cell r="I140">
            <v>0</v>
          </cell>
          <cell r="J140" t="str">
            <v/>
          </cell>
          <cell r="K140" t="str">
            <v/>
          </cell>
          <cell r="L140" t="str">
            <v/>
          </cell>
        </row>
        <row r="141">
          <cell r="A141" t="str">
            <v/>
          </cell>
          <cell r="B141" t="str">
            <v/>
          </cell>
          <cell r="C141">
            <v>137</v>
          </cell>
          <cell r="E141" t="str">
            <v/>
          </cell>
          <cell r="F141" t="str">
            <v/>
          </cell>
          <cell r="H141" t="str">
            <v/>
          </cell>
          <cell r="I141">
            <v>0</v>
          </cell>
          <cell r="J141" t="str">
            <v/>
          </cell>
          <cell r="K141" t="str">
            <v/>
          </cell>
          <cell r="L141" t="str">
            <v/>
          </cell>
        </row>
        <row r="142">
          <cell r="A142" t="str">
            <v/>
          </cell>
          <cell r="B142" t="str">
            <v/>
          </cell>
          <cell r="C142">
            <v>138</v>
          </cell>
          <cell r="E142" t="str">
            <v/>
          </cell>
          <cell r="F142" t="str">
            <v/>
          </cell>
          <cell r="H142" t="str">
            <v/>
          </cell>
          <cell r="I142">
            <v>0</v>
          </cell>
          <cell r="J142" t="str">
            <v/>
          </cell>
          <cell r="K142" t="str">
            <v/>
          </cell>
          <cell r="L142" t="str">
            <v/>
          </cell>
        </row>
        <row r="143">
          <cell r="A143" t="str">
            <v/>
          </cell>
          <cell r="B143" t="str">
            <v/>
          </cell>
          <cell r="C143">
            <v>139</v>
          </cell>
          <cell r="E143" t="str">
            <v/>
          </cell>
          <cell r="F143" t="str">
            <v/>
          </cell>
          <cell r="H143" t="str">
            <v/>
          </cell>
          <cell r="I143">
            <v>0</v>
          </cell>
          <cell r="J143" t="str">
            <v/>
          </cell>
          <cell r="K143" t="str">
            <v/>
          </cell>
          <cell r="L143" t="str">
            <v/>
          </cell>
        </row>
        <row r="144">
          <cell r="A144" t="str">
            <v/>
          </cell>
          <cell r="B144" t="str">
            <v/>
          </cell>
          <cell r="C144">
            <v>140</v>
          </cell>
          <cell r="E144" t="str">
            <v/>
          </cell>
          <cell r="F144" t="str">
            <v/>
          </cell>
          <cell r="H144" t="str">
            <v/>
          </cell>
          <cell r="I144">
            <v>0</v>
          </cell>
          <cell r="J144" t="str">
            <v/>
          </cell>
          <cell r="K144" t="str">
            <v/>
          </cell>
          <cell r="L144" t="str">
            <v/>
          </cell>
        </row>
        <row r="145">
          <cell r="A145" t="str">
            <v/>
          </cell>
          <cell r="B145" t="str">
            <v/>
          </cell>
          <cell r="C145">
            <v>141</v>
          </cell>
          <cell r="E145" t="str">
            <v/>
          </cell>
          <cell r="F145" t="str">
            <v/>
          </cell>
          <cell r="H145" t="str">
            <v/>
          </cell>
          <cell r="I145">
            <v>0</v>
          </cell>
          <cell r="J145" t="str">
            <v/>
          </cell>
          <cell r="K145" t="str">
            <v/>
          </cell>
          <cell r="L145" t="str">
            <v/>
          </cell>
        </row>
        <row r="146">
          <cell r="A146" t="str">
            <v/>
          </cell>
          <cell r="B146" t="str">
            <v/>
          </cell>
          <cell r="C146">
            <v>142</v>
          </cell>
          <cell r="E146" t="str">
            <v/>
          </cell>
          <cell r="F146" t="str">
            <v/>
          </cell>
          <cell r="H146" t="str">
            <v/>
          </cell>
          <cell r="I146">
            <v>0</v>
          </cell>
          <cell r="J146" t="str">
            <v/>
          </cell>
          <cell r="K146" t="str">
            <v/>
          </cell>
          <cell r="L146" t="str">
            <v/>
          </cell>
        </row>
        <row r="147">
          <cell r="A147" t="str">
            <v/>
          </cell>
          <cell r="B147" t="str">
            <v/>
          </cell>
          <cell r="C147">
            <v>143</v>
          </cell>
          <cell r="E147" t="str">
            <v/>
          </cell>
          <cell r="F147" t="str">
            <v/>
          </cell>
          <cell r="H147" t="str">
            <v/>
          </cell>
          <cell r="I147">
            <v>0</v>
          </cell>
          <cell r="J147" t="str">
            <v/>
          </cell>
          <cell r="K147" t="str">
            <v/>
          </cell>
          <cell r="L147" t="str">
            <v/>
          </cell>
        </row>
        <row r="148">
          <cell r="A148" t="str">
            <v/>
          </cell>
          <cell r="B148" t="str">
            <v/>
          </cell>
          <cell r="C148">
            <v>144</v>
          </cell>
          <cell r="E148" t="str">
            <v/>
          </cell>
          <cell r="F148" t="str">
            <v/>
          </cell>
          <cell r="H148" t="str">
            <v/>
          </cell>
          <cell r="I148">
            <v>0</v>
          </cell>
          <cell r="J148" t="str">
            <v/>
          </cell>
          <cell r="K148" t="str">
            <v/>
          </cell>
          <cell r="L148" t="str">
            <v/>
          </cell>
        </row>
        <row r="149">
          <cell r="A149" t="str">
            <v/>
          </cell>
          <cell r="B149" t="str">
            <v/>
          </cell>
          <cell r="C149">
            <v>145</v>
          </cell>
          <cell r="E149" t="str">
            <v/>
          </cell>
          <cell r="F149" t="str">
            <v/>
          </cell>
          <cell r="H149" t="str">
            <v/>
          </cell>
          <cell r="I149">
            <v>0</v>
          </cell>
          <cell r="J149" t="str">
            <v/>
          </cell>
          <cell r="K149" t="str">
            <v/>
          </cell>
          <cell r="L149" t="str">
            <v/>
          </cell>
        </row>
        <row r="150">
          <cell r="A150" t="str">
            <v/>
          </cell>
          <cell r="B150" t="str">
            <v/>
          </cell>
          <cell r="C150">
            <v>146</v>
          </cell>
          <cell r="E150" t="str">
            <v/>
          </cell>
          <cell r="F150" t="str">
            <v/>
          </cell>
          <cell r="H150" t="str">
            <v/>
          </cell>
          <cell r="I150">
            <v>0</v>
          </cell>
          <cell r="J150" t="str">
            <v/>
          </cell>
          <cell r="K150" t="str">
            <v/>
          </cell>
          <cell r="L150" t="str">
            <v/>
          </cell>
        </row>
        <row r="151">
          <cell r="A151" t="str">
            <v/>
          </cell>
          <cell r="B151" t="str">
            <v/>
          </cell>
          <cell r="C151">
            <v>147</v>
          </cell>
          <cell r="E151" t="str">
            <v/>
          </cell>
          <cell r="F151" t="str">
            <v/>
          </cell>
          <cell r="H151" t="str">
            <v/>
          </cell>
          <cell r="I151">
            <v>0</v>
          </cell>
          <cell r="J151" t="str">
            <v/>
          </cell>
          <cell r="K151" t="str">
            <v/>
          </cell>
          <cell r="L151" t="str">
            <v/>
          </cell>
        </row>
        <row r="152">
          <cell r="A152" t="str">
            <v/>
          </cell>
          <cell r="B152" t="str">
            <v/>
          </cell>
          <cell r="C152">
            <v>148</v>
          </cell>
          <cell r="E152" t="str">
            <v/>
          </cell>
          <cell r="F152" t="str">
            <v/>
          </cell>
          <cell r="H152" t="str">
            <v/>
          </cell>
          <cell r="I152">
            <v>0</v>
          </cell>
          <cell r="J152" t="str">
            <v/>
          </cell>
          <cell r="K152" t="str">
            <v/>
          </cell>
          <cell r="L152" t="str">
            <v/>
          </cell>
        </row>
        <row r="153">
          <cell r="A153" t="str">
            <v/>
          </cell>
          <cell r="B153" t="str">
            <v/>
          </cell>
          <cell r="C153">
            <v>149</v>
          </cell>
          <cell r="E153" t="str">
            <v/>
          </cell>
          <cell r="F153" t="str">
            <v/>
          </cell>
          <cell r="H153" t="str">
            <v/>
          </cell>
          <cell r="I153">
            <v>0</v>
          </cell>
          <cell r="J153" t="str">
            <v/>
          </cell>
          <cell r="K153" t="str">
            <v/>
          </cell>
          <cell r="L153" t="str">
            <v/>
          </cell>
        </row>
        <row r="154">
          <cell r="A154" t="str">
            <v/>
          </cell>
          <cell r="B154" t="str">
            <v/>
          </cell>
          <cell r="C154">
            <v>150</v>
          </cell>
          <cell r="E154" t="str">
            <v/>
          </cell>
          <cell r="F154" t="str">
            <v/>
          </cell>
          <cell r="H154" t="str">
            <v/>
          </cell>
          <cell r="I154">
            <v>0</v>
          </cell>
          <cell r="J154" t="str">
            <v/>
          </cell>
          <cell r="K154" t="str">
            <v/>
          </cell>
          <cell r="L154" t="str">
            <v/>
          </cell>
        </row>
        <row r="155">
          <cell r="A155" t="str">
            <v/>
          </cell>
          <cell r="B155" t="str">
            <v/>
          </cell>
          <cell r="C155">
            <v>151</v>
          </cell>
          <cell r="E155" t="str">
            <v/>
          </cell>
          <cell r="F155" t="str">
            <v/>
          </cell>
          <cell r="H155" t="str">
            <v/>
          </cell>
          <cell r="I155">
            <v>0</v>
          </cell>
          <cell r="J155" t="str">
            <v/>
          </cell>
          <cell r="K155" t="str">
            <v/>
          </cell>
          <cell r="L155" t="str">
            <v/>
          </cell>
        </row>
        <row r="156">
          <cell r="A156" t="str">
            <v/>
          </cell>
          <cell r="B156" t="str">
            <v/>
          </cell>
          <cell r="C156">
            <v>152</v>
          </cell>
          <cell r="E156" t="str">
            <v/>
          </cell>
          <cell r="F156" t="str">
            <v/>
          </cell>
          <cell r="H156" t="str">
            <v/>
          </cell>
          <cell r="I156">
            <v>0</v>
          </cell>
          <cell r="J156" t="str">
            <v/>
          </cell>
          <cell r="K156" t="str">
            <v/>
          </cell>
          <cell r="L156" t="str">
            <v/>
          </cell>
        </row>
        <row r="157">
          <cell r="A157" t="str">
            <v/>
          </cell>
          <cell r="B157" t="str">
            <v/>
          </cell>
          <cell r="C157">
            <v>153</v>
          </cell>
          <cell r="E157" t="str">
            <v/>
          </cell>
          <cell r="F157" t="str">
            <v/>
          </cell>
          <cell r="H157" t="str">
            <v/>
          </cell>
          <cell r="I157">
            <v>0</v>
          </cell>
          <cell r="J157" t="str">
            <v/>
          </cell>
          <cell r="K157" t="str">
            <v/>
          </cell>
          <cell r="L157" t="str">
            <v/>
          </cell>
        </row>
        <row r="158">
          <cell r="A158" t="str">
            <v/>
          </cell>
          <cell r="B158" t="str">
            <v/>
          </cell>
          <cell r="C158">
            <v>154</v>
          </cell>
          <cell r="E158" t="str">
            <v/>
          </cell>
          <cell r="F158" t="str">
            <v/>
          </cell>
          <cell r="H158" t="str">
            <v/>
          </cell>
          <cell r="I158">
            <v>0</v>
          </cell>
          <cell r="J158" t="str">
            <v/>
          </cell>
          <cell r="K158" t="str">
            <v/>
          </cell>
          <cell r="L158" t="str">
            <v/>
          </cell>
        </row>
        <row r="159">
          <cell r="A159" t="str">
            <v/>
          </cell>
          <cell r="B159" t="str">
            <v/>
          </cell>
          <cell r="C159">
            <v>155</v>
          </cell>
          <cell r="E159" t="str">
            <v/>
          </cell>
          <cell r="F159" t="str">
            <v/>
          </cell>
          <cell r="H159" t="str">
            <v/>
          </cell>
          <cell r="I159">
            <v>0</v>
          </cell>
          <cell r="J159" t="str">
            <v/>
          </cell>
          <cell r="K159" t="str">
            <v/>
          </cell>
          <cell r="L159" t="str">
            <v/>
          </cell>
        </row>
        <row r="160">
          <cell r="A160" t="str">
            <v/>
          </cell>
          <cell r="B160" t="str">
            <v/>
          </cell>
          <cell r="C160">
            <v>156</v>
          </cell>
          <cell r="E160" t="str">
            <v/>
          </cell>
          <cell r="F160" t="str">
            <v/>
          </cell>
          <cell r="H160" t="str">
            <v/>
          </cell>
          <cell r="I160">
            <v>0</v>
          </cell>
          <cell r="J160" t="str">
            <v/>
          </cell>
          <cell r="K160" t="str">
            <v/>
          </cell>
          <cell r="L160" t="str">
            <v/>
          </cell>
        </row>
        <row r="161">
          <cell r="A161" t="str">
            <v/>
          </cell>
          <cell r="B161" t="str">
            <v/>
          </cell>
          <cell r="C161">
            <v>157</v>
          </cell>
          <cell r="E161" t="str">
            <v/>
          </cell>
          <cell r="F161" t="str">
            <v/>
          </cell>
          <cell r="H161" t="str">
            <v/>
          </cell>
          <cell r="I161">
            <v>0</v>
          </cell>
          <cell r="J161" t="str">
            <v/>
          </cell>
          <cell r="K161" t="str">
            <v/>
          </cell>
          <cell r="L161" t="str">
            <v/>
          </cell>
        </row>
        <row r="162">
          <cell r="A162" t="str">
            <v/>
          </cell>
          <cell r="B162" t="str">
            <v/>
          </cell>
          <cell r="C162">
            <v>158</v>
          </cell>
          <cell r="E162" t="str">
            <v/>
          </cell>
          <cell r="F162" t="str">
            <v/>
          </cell>
          <cell r="H162" t="str">
            <v/>
          </cell>
          <cell r="I162">
            <v>0</v>
          </cell>
          <cell r="J162" t="str">
            <v/>
          </cell>
          <cell r="K162" t="str">
            <v/>
          </cell>
          <cell r="L162" t="str">
            <v/>
          </cell>
        </row>
        <row r="163">
          <cell r="A163" t="str">
            <v/>
          </cell>
          <cell r="B163" t="str">
            <v/>
          </cell>
          <cell r="C163">
            <v>159</v>
          </cell>
          <cell r="E163" t="str">
            <v/>
          </cell>
          <cell r="F163" t="str">
            <v/>
          </cell>
          <cell r="H163" t="str">
            <v/>
          </cell>
          <cell r="I163">
            <v>0</v>
          </cell>
          <cell r="J163" t="str">
            <v/>
          </cell>
          <cell r="K163" t="str">
            <v/>
          </cell>
          <cell r="L163" t="str">
            <v/>
          </cell>
        </row>
        <row r="164">
          <cell r="A164" t="str">
            <v/>
          </cell>
          <cell r="B164" t="str">
            <v/>
          </cell>
          <cell r="C164">
            <v>160</v>
          </cell>
          <cell r="E164" t="str">
            <v/>
          </cell>
          <cell r="F164" t="str">
            <v/>
          </cell>
          <cell r="H164" t="str">
            <v/>
          </cell>
          <cell r="I164">
            <v>0</v>
          </cell>
          <cell r="J164" t="str">
            <v/>
          </cell>
          <cell r="K164" t="str">
            <v/>
          </cell>
          <cell r="L164" t="str">
            <v/>
          </cell>
        </row>
        <row r="165">
          <cell r="A165" t="str">
            <v/>
          </cell>
          <cell r="B165" t="str">
            <v/>
          </cell>
          <cell r="C165">
            <v>161</v>
          </cell>
          <cell r="E165" t="str">
            <v/>
          </cell>
          <cell r="F165" t="str">
            <v/>
          </cell>
          <cell r="H165" t="str">
            <v/>
          </cell>
          <cell r="I165">
            <v>0</v>
          </cell>
          <cell r="J165" t="str">
            <v/>
          </cell>
          <cell r="K165" t="str">
            <v/>
          </cell>
          <cell r="L165" t="str">
            <v/>
          </cell>
        </row>
        <row r="166">
          <cell r="A166" t="str">
            <v/>
          </cell>
          <cell r="B166" t="str">
            <v/>
          </cell>
          <cell r="C166">
            <v>162</v>
          </cell>
          <cell r="E166" t="str">
            <v/>
          </cell>
          <cell r="F166" t="str">
            <v/>
          </cell>
          <cell r="H166" t="str">
            <v/>
          </cell>
          <cell r="I166">
            <v>0</v>
          </cell>
          <cell r="J166" t="str">
            <v/>
          </cell>
          <cell r="K166" t="str">
            <v/>
          </cell>
          <cell r="L166" t="str">
            <v/>
          </cell>
        </row>
        <row r="167">
          <cell r="A167" t="str">
            <v/>
          </cell>
          <cell r="B167" t="str">
            <v/>
          </cell>
          <cell r="C167">
            <v>163</v>
          </cell>
          <cell r="E167" t="str">
            <v/>
          </cell>
          <cell r="F167" t="str">
            <v/>
          </cell>
          <cell r="H167" t="str">
            <v/>
          </cell>
          <cell r="I167">
            <v>0</v>
          </cell>
          <cell r="J167" t="str">
            <v/>
          </cell>
          <cell r="K167" t="str">
            <v/>
          </cell>
          <cell r="L167" t="str">
            <v/>
          </cell>
        </row>
        <row r="168">
          <cell r="A168" t="str">
            <v/>
          </cell>
          <cell r="B168" t="str">
            <v/>
          </cell>
          <cell r="C168">
            <v>164</v>
          </cell>
          <cell r="E168" t="str">
            <v/>
          </cell>
          <cell r="F168" t="str">
            <v/>
          </cell>
          <cell r="H168" t="str">
            <v/>
          </cell>
          <cell r="I168">
            <v>0</v>
          </cell>
          <cell r="J168" t="str">
            <v/>
          </cell>
          <cell r="K168" t="str">
            <v/>
          </cell>
          <cell r="L168" t="str">
            <v/>
          </cell>
        </row>
        <row r="169">
          <cell r="A169" t="str">
            <v/>
          </cell>
          <cell r="B169" t="str">
            <v/>
          </cell>
          <cell r="C169">
            <v>165</v>
          </cell>
          <cell r="E169" t="str">
            <v/>
          </cell>
          <cell r="F169" t="str">
            <v/>
          </cell>
          <cell r="H169" t="str">
            <v/>
          </cell>
          <cell r="I169">
            <v>0</v>
          </cell>
          <cell r="J169" t="str">
            <v/>
          </cell>
          <cell r="K169" t="str">
            <v/>
          </cell>
          <cell r="L169" t="str">
            <v/>
          </cell>
        </row>
        <row r="170">
          <cell r="A170" t="str">
            <v/>
          </cell>
          <cell r="B170" t="str">
            <v/>
          </cell>
          <cell r="C170">
            <v>166</v>
          </cell>
          <cell r="E170" t="str">
            <v/>
          </cell>
          <cell r="F170" t="str">
            <v/>
          </cell>
          <cell r="H170" t="str">
            <v/>
          </cell>
          <cell r="I170">
            <v>0</v>
          </cell>
          <cell r="J170" t="str">
            <v/>
          </cell>
          <cell r="K170" t="str">
            <v/>
          </cell>
          <cell r="L170" t="str">
            <v/>
          </cell>
        </row>
        <row r="171">
          <cell r="A171" t="str">
            <v/>
          </cell>
          <cell r="B171" t="str">
            <v/>
          </cell>
          <cell r="C171">
            <v>167</v>
          </cell>
          <cell r="E171" t="str">
            <v/>
          </cell>
          <cell r="F171" t="str">
            <v/>
          </cell>
          <cell r="H171" t="str">
            <v/>
          </cell>
          <cell r="I171">
            <v>0</v>
          </cell>
          <cell r="J171" t="str">
            <v/>
          </cell>
          <cell r="K171" t="str">
            <v/>
          </cell>
          <cell r="L171" t="str">
            <v/>
          </cell>
        </row>
        <row r="172">
          <cell r="A172" t="str">
            <v/>
          </cell>
          <cell r="B172" t="str">
            <v/>
          </cell>
          <cell r="C172">
            <v>168</v>
          </cell>
          <cell r="E172" t="str">
            <v/>
          </cell>
          <cell r="F172" t="str">
            <v/>
          </cell>
          <cell r="H172" t="str">
            <v/>
          </cell>
          <cell r="I172">
            <v>0</v>
          </cell>
          <cell r="J172" t="str">
            <v/>
          </cell>
          <cell r="K172" t="str">
            <v/>
          </cell>
          <cell r="L172" t="str">
            <v/>
          </cell>
        </row>
        <row r="173">
          <cell r="A173" t="str">
            <v/>
          </cell>
          <cell r="B173" t="str">
            <v/>
          </cell>
          <cell r="C173">
            <v>169</v>
          </cell>
          <cell r="E173" t="str">
            <v/>
          </cell>
          <cell r="F173" t="str">
            <v/>
          </cell>
          <cell r="H173" t="str">
            <v/>
          </cell>
          <cell r="I173">
            <v>0</v>
          </cell>
          <cell r="J173" t="str">
            <v/>
          </cell>
          <cell r="K173" t="str">
            <v/>
          </cell>
          <cell r="L173" t="str">
            <v/>
          </cell>
        </row>
        <row r="174">
          <cell r="A174" t="str">
            <v/>
          </cell>
          <cell r="B174" t="str">
            <v/>
          </cell>
          <cell r="C174">
            <v>170</v>
          </cell>
          <cell r="E174" t="str">
            <v/>
          </cell>
          <cell r="F174" t="str">
            <v/>
          </cell>
          <cell r="H174" t="str">
            <v/>
          </cell>
          <cell r="I174">
            <v>0</v>
          </cell>
          <cell r="J174" t="str">
            <v/>
          </cell>
          <cell r="K174" t="str">
            <v/>
          </cell>
          <cell r="L174" t="str">
            <v/>
          </cell>
        </row>
        <row r="175">
          <cell r="A175" t="str">
            <v/>
          </cell>
          <cell r="B175" t="str">
            <v/>
          </cell>
          <cell r="C175">
            <v>171</v>
          </cell>
          <cell r="E175" t="str">
            <v/>
          </cell>
          <cell r="F175" t="str">
            <v/>
          </cell>
          <cell r="H175" t="str">
            <v/>
          </cell>
          <cell r="I175">
            <v>0</v>
          </cell>
          <cell r="J175" t="str">
            <v/>
          </cell>
          <cell r="K175" t="str">
            <v/>
          </cell>
          <cell r="L175" t="str">
            <v/>
          </cell>
        </row>
        <row r="176">
          <cell r="A176" t="str">
            <v/>
          </cell>
          <cell r="B176" t="str">
            <v/>
          </cell>
          <cell r="C176">
            <v>172</v>
          </cell>
          <cell r="E176" t="str">
            <v/>
          </cell>
          <cell r="F176" t="str">
            <v/>
          </cell>
          <cell r="H176" t="str">
            <v/>
          </cell>
          <cell r="I176">
            <v>0</v>
          </cell>
          <cell r="J176" t="str">
            <v/>
          </cell>
          <cell r="K176" t="str">
            <v/>
          </cell>
          <cell r="L176" t="str">
            <v/>
          </cell>
        </row>
        <row r="177">
          <cell r="A177" t="str">
            <v/>
          </cell>
          <cell r="B177" t="str">
            <v/>
          </cell>
          <cell r="C177">
            <v>173</v>
          </cell>
          <cell r="E177" t="str">
            <v/>
          </cell>
          <cell r="F177" t="str">
            <v/>
          </cell>
          <cell r="H177" t="str">
            <v/>
          </cell>
          <cell r="I177">
            <v>0</v>
          </cell>
          <cell r="J177" t="str">
            <v/>
          </cell>
          <cell r="K177" t="str">
            <v/>
          </cell>
          <cell r="L177" t="str">
            <v/>
          </cell>
        </row>
        <row r="178">
          <cell r="A178" t="str">
            <v/>
          </cell>
          <cell r="B178" t="str">
            <v/>
          </cell>
          <cell r="C178">
            <v>174</v>
          </cell>
          <cell r="E178" t="str">
            <v/>
          </cell>
          <cell r="F178" t="str">
            <v/>
          </cell>
          <cell r="H178" t="str">
            <v/>
          </cell>
          <cell r="I178">
            <v>0</v>
          </cell>
          <cell r="J178" t="str">
            <v/>
          </cell>
          <cell r="K178" t="str">
            <v/>
          </cell>
          <cell r="L178" t="str">
            <v/>
          </cell>
        </row>
        <row r="179">
          <cell r="A179" t="str">
            <v/>
          </cell>
          <cell r="B179" t="str">
            <v/>
          </cell>
          <cell r="C179">
            <v>175</v>
          </cell>
          <cell r="E179" t="str">
            <v/>
          </cell>
          <cell r="F179" t="str">
            <v/>
          </cell>
          <cell r="H179" t="str">
            <v/>
          </cell>
          <cell r="I179">
            <v>0</v>
          </cell>
          <cell r="J179" t="str">
            <v/>
          </cell>
          <cell r="K179" t="str">
            <v/>
          </cell>
          <cell r="L179" t="str">
            <v/>
          </cell>
        </row>
        <row r="180">
          <cell r="A180" t="str">
            <v/>
          </cell>
          <cell r="B180" t="str">
            <v/>
          </cell>
          <cell r="C180">
            <v>176</v>
          </cell>
          <cell r="E180" t="str">
            <v/>
          </cell>
          <cell r="F180" t="str">
            <v/>
          </cell>
          <cell r="H180" t="str">
            <v/>
          </cell>
          <cell r="I180">
            <v>0</v>
          </cell>
          <cell r="J180" t="str">
            <v/>
          </cell>
          <cell r="K180" t="str">
            <v/>
          </cell>
          <cell r="L180" t="str">
            <v/>
          </cell>
        </row>
        <row r="181">
          <cell r="A181" t="str">
            <v/>
          </cell>
          <cell r="B181" t="str">
            <v/>
          </cell>
          <cell r="C181">
            <v>177</v>
          </cell>
          <cell r="E181" t="str">
            <v/>
          </cell>
          <cell r="F181" t="str">
            <v/>
          </cell>
          <cell r="H181" t="str">
            <v/>
          </cell>
          <cell r="I181">
            <v>0</v>
          </cell>
          <cell r="J181" t="str">
            <v/>
          </cell>
          <cell r="K181" t="str">
            <v/>
          </cell>
          <cell r="L181" t="str">
            <v/>
          </cell>
        </row>
        <row r="182">
          <cell r="A182" t="str">
            <v/>
          </cell>
          <cell r="B182" t="str">
            <v/>
          </cell>
          <cell r="C182">
            <v>178</v>
          </cell>
          <cell r="E182" t="str">
            <v/>
          </cell>
          <cell r="F182" t="str">
            <v/>
          </cell>
          <cell r="H182" t="str">
            <v/>
          </cell>
          <cell r="I182">
            <v>0</v>
          </cell>
          <cell r="J182" t="str">
            <v/>
          </cell>
          <cell r="K182" t="str">
            <v/>
          </cell>
          <cell r="L182" t="str">
            <v/>
          </cell>
        </row>
        <row r="183">
          <cell r="A183" t="str">
            <v/>
          </cell>
          <cell r="B183" t="str">
            <v/>
          </cell>
          <cell r="C183">
            <v>179</v>
          </cell>
          <cell r="E183" t="str">
            <v/>
          </cell>
          <cell r="F183" t="str">
            <v/>
          </cell>
          <cell r="H183" t="str">
            <v/>
          </cell>
          <cell r="I183">
            <v>0</v>
          </cell>
          <cell r="J183" t="str">
            <v/>
          </cell>
          <cell r="K183" t="str">
            <v/>
          </cell>
          <cell r="L183" t="str">
            <v/>
          </cell>
        </row>
        <row r="184">
          <cell r="A184" t="str">
            <v/>
          </cell>
          <cell r="B184" t="str">
            <v/>
          </cell>
          <cell r="C184">
            <v>180</v>
          </cell>
          <cell r="E184" t="str">
            <v/>
          </cell>
          <cell r="F184" t="str">
            <v/>
          </cell>
          <cell r="H184" t="str">
            <v/>
          </cell>
          <cell r="I184">
            <v>0</v>
          </cell>
          <cell r="J184" t="str">
            <v/>
          </cell>
          <cell r="K184" t="str">
            <v/>
          </cell>
          <cell r="L184" t="str">
            <v/>
          </cell>
        </row>
        <row r="185">
          <cell r="A185" t="str">
            <v/>
          </cell>
          <cell r="B185" t="str">
            <v/>
          </cell>
          <cell r="C185">
            <v>181</v>
          </cell>
          <cell r="E185" t="str">
            <v/>
          </cell>
          <cell r="F185" t="str">
            <v/>
          </cell>
          <cell r="H185" t="str">
            <v/>
          </cell>
          <cell r="I185">
            <v>0</v>
          </cell>
          <cell r="J185" t="str">
            <v/>
          </cell>
          <cell r="K185" t="str">
            <v/>
          </cell>
          <cell r="L185" t="str">
            <v/>
          </cell>
        </row>
        <row r="186">
          <cell r="A186" t="str">
            <v/>
          </cell>
          <cell r="B186" t="str">
            <v/>
          </cell>
          <cell r="C186">
            <v>182</v>
          </cell>
          <cell r="E186" t="str">
            <v/>
          </cell>
          <cell r="F186" t="str">
            <v/>
          </cell>
          <cell r="H186" t="str">
            <v/>
          </cell>
          <cell r="I186">
            <v>0</v>
          </cell>
          <cell r="J186" t="str">
            <v/>
          </cell>
          <cell r="K186" t="str">
            <v/>
          </cell>
          <cell r="L186" t="str">
            <v/>
          </cell>
        </row>
        <row r="187">
          <cell r="A187" t="str">
            <v/>
          </cell>
          <cell r="B187" t="str">
            <v/>
          </cell>
          <cell r="C187">
            <v>183</v>
          </cell>
          <cell r="E187" t="str">
            <v/>
          </cell>
          <cell r="F187" t="str">
            <v/>
          </cell>
          <cell r="H187" t="str">
            <v/>
          </cell>
          <cell r="I187">
            <v>0</v>
          </cell>
          <cell r="J187" t="str">
            <v/>
          </cell>
          <cell r="K187" t="str">
            <v/>
          </cell>
          <cell r="L187" t="str">
            <v/>
          </cell>
        </row>
        <row r="188">
          <cell r="A188" t="str">
            <v/>
          </cell>
          <cell r="B188" t="str">
            <v/>
          </cell>
          <cell r="C188">
            <v>184</v>
          </cell>
          <cell r="E188" t="str">
            <v/>
          </cell>
          <cell r="F188" t="str">
            <v/>
          </cell>
          <cell r="H188" t="str">
            <v/>
          </cell>
          <cell r="I188">
            <v>0</v>
          </cell>
          <cell r="J188" t="str">
            <v/>
          </cell>
          <cell r="K188" t="str">
            <v/>
          </cell>
          <cell r="L188" t="str">
            <v/>
          </cell>
        </row>
        <row r="189">
          <cell r="A189" t="str">
            <v/>
          </cell>
          <cell r="B189" t="str">
            <v/>
          </cell>
          <cell r="C189">
            <v>185</v>
          </cell>
          <cell r="E189" t="str">
            <v/>
          </cell>
          <cell r="F189" t="str">
            <v/>
          </cell>
          <cell r="H189" t="str">
            <v/>
          </cell>
          <cell r="I189">
            <v>0</v>
          </cell>
          <cell r="J189" t="str">
            <v/>
          </cell>
          <cell r="K189" t="str">
            <v/>
          </cell>
          <cell r="L189" t="str">
            <v/>
          </cell>
        </row>
        <row r="190">
          <cell r="A190" t="str">
            <v/>
          </cell>
          <cell r="B190" t="str">
            <v/>
          </cell>
          <cell r="C190">
            <v>186</v>
          </cell>
          <cell r="E190" t="str">
            <v/>
          </cell>
          <cell r="F190" t="str">
            <v/>
          </cell>
          <cell r="H190" t="str">
            <v/>
          </cell>
          <cell r="I190">
            <v>0</v>
          </cell>
          <cell r="J190" t="str">
            <v/>
          </cell>
          <cell r="K190" t="str">
            <v/>
          </cell>
          <cell r="L190" t="str">
            <v/>
          </cell>
        </row>
        <row r="191">
          <cell r="A191" t="str">
            <v/>
          </cell>
          <cell r="B191" t="str">
            <v/>
          </cell>
          <cell r="C191">
            <v>187</v>
          </cell>
          <cell r="E191" t="str">
            <v/>
          </cell>
          <cell r="F191" t="str">
            <v/>
          </cell>
          <cell r="H191" t="str">
            <v/>
          </cell>
          <cell r="I191">
            <v>0</v>
          </cell>
          <cell r="J191" t="str">
            <v/>
          </cell>
          <cell r="K191" t="str">
            <v/>
          </cell>
          <cell r="L191" t="str">
            <v/>
          </cell>
        </row>
        <row r="192">
          <cell r="A192" t="str">
            <v/>
          </cell>
          <cell r="B192" t="str">
            <v/>
          </cell>
          <cell r="C192">
            <v>188</v>
          </cell>
          <cell r="E192" t="str">
            <v/>
          </cell>
          <cell r="F192" t="str">
            <v/>
          </cell>
          <cell r="H192" t="str">
            <v/>
          </cell>
          <cell r="I192">
            <v>0</v>
          </cell>
          <cell r="J192" t="str">
            <v/>
          </cell>
          <cell r="K192" t="str">
            <v/>
          </cell>
          <cell r="L192" t="str">
            <v/>
          </cell>
        </row>
        <row r="193">
          <cell r="A193" t="str">
            <v/>
          </cell>
          <cell r="B193" t="str">
            <v/>
          </cell>
          <cell r="C193">
            <v>189</v>
          </cell>
          <cell r="E193" t="str">
            <v/>
          </cell>
          <cell r="F193" t="str">
            <v/>
          </cell>
          <cell r="H193" t="str">
            <v/>
          </cell>
          <cell r="I193">
            <v>0</v>
          </cell>
          <cell r="J193" t="str">
            <v/>
          </cell>
          <cell r="K193" t="str">
            <v/>
          </cell>
          <cell r="L193" t="str">
            <v/>
          </cell>
        </row>
        <row r="194">
          <cell r="A194" t="str">
            <v/>
          </cell>
          <cell r="B194" t="str">
            <v/>
          </cell>
          <cell r="C194">
            <v>190</v>
          </cell>
          <cell r="E194" t="str">
            <v/>
          </cell>
          <cell r="F194" t="str">
            <v/>
          </cell>
          <cell r="H194" t="str">
            <v/>
          </cell>
          <cell r="I194">
            <v>0</v>
          </cell>
          <cell r="J194" t="str">
            <v/>
          </cell>
          <cell r="K194" t="str">
            <v/>
          </cell>
          <cell r="L194" t="str">
            <v/>
          </cell>
        </row>
        <row r="195">
          <cell r="A195" t="str">
            <v/>
          </cell>
          <cell r="B195" t="str">
            <v/>
          </cell>
          <cell r="C195">
            <v>191</v>
          </cell>
          <cell r="E195" t="str">
            <v/>
          </cell>
          <cell r="F195" t="str">
            <v/>
          </cell>
          <cell r="H195" t="str">
            <v/>
          </cell>
          <cell r="I195">
            <v>0</v>
          </cell>
          <cell r="J195" t="str">
            <v/>
          </cell>
          <cell r="K195" t="str">
            <v/>
          </cell>
          <cell r="L195" t="str">
            <v/>
          </cell>
        </row>
        <row r="196">
          <cell r="A196" t="str">
            <v/>
          </cell>
          <cell r="B196" t="str">
            <v/>
          </cell>
          <cell r="C196">
            <v>192</v>
          </cell>
          <cell r="E196" t="str">
            <v/>
          </cell>
          <cell r="F196" t="str">
            <v/>
          </cell>
          <cell r="H196" t="str">
            <v/>
          </cell>
          <cell r="I196">
            <v>0</v>
          </cell>
          <cell r="J196" t="str">
            <v/>
          </cell>
          <cell r="K196" t="str">
            <v/>
          </cell>
          <cell r="L196" t="str">
            <v/>
          </cell>
        </row>
        <row r="197">
          <cell r="A197" t="str">
            <v/>
          </cell>
          <cell r="B197" t="str">
            <v/>
          </cell>
          <cell r="C197">
            <v>193</v>
          </cell>
          <cell r="E197" t="str">
            <v/>
          </cell>
          <cell r="F197" t="str">
            <v/>
          </cell>
          <cell r="H197" t="str">
            <v/>
          </cell>
          <cell r="I197">
            <v>0</v>
          </cell>
          <cell r="J197" t="str">
            <v/>
          </cell>
          <cell r="K197" t="str">
            <v/>
          </cell>
          <cell r="L197" t="str">
            <v/>
          </cell>
        </row>
        <row r="198">
          <cell r="A198" t="str">
            <v/>
          </cell>
          <cell r="B198" t="str">
            <v/>
          </cell>
          <cell r="C198">
            <v>194</v>
          </cell>
          <cell r="E198" t="str">
            <v/>
          </cell>
          <cell r="F198" t="str">
            <v/>
          </cell>
          <cell r="H198" t="str">
            <v/>
          </cell>
          <cell r="I198">
            <v>0</v>
          </cell>
          <cell r="J198" t="str">
            <v/>
          </cell>
          <cell r="K198" t="str">
            <v/>
          </cell>
          <cell r="L198" t="str">
            <v/>
          </cell>
        </row>
        <row r="199">
          <cell r="A199" t="str">
            <v/>
          </cell>
          <cell r="B199" t="str">
            <v/>
          </cell>
          <cell r="C199">
            <v>195</v>
          </cell>
          <cell r="E199" t="str">
            <v/>
          </cell>
          <cell r="F199" t="str">
            <v/>
          </cell>
          <cell r="H199" t="str">
            <v/>
          </cell>
          <cell r="I199">
            <v>0</v>
          </cell>
          <cell r="J199" t="str">
            <v/>
          </cell>
          <cell r="K199" t="str">
            <v/>
          </cell>
          <cell r="L199" t="str">
            <v/>
          </cell>
        </row>
        <row r="200">
          <cell r="A200" t="str">
            <v/>
          </cell>
          <cell r="B200" t="str">
            <v/>
          </cell>
          <cell r="C200">
            <v>196</v>
          </cell>
          <cell r="E200" t="str">
            <v/>
          </cell>
          <cell r="F200" t="str">
            <v/>
          </cell>
          <cell r="H200" t="str">
            <v/>
          </cell>
          <cell r="I200">
            <v>0</v>
          </cell>
          <cell r="J200" t="str">
            <v/>
          </cell>
          <cell r="K200" t="str">
            <v/>
          </cell>
          <cell r="L200" t="str">
            <v/>
          </cell>
        </row>
        <row r="201">
          <cell r="A201" t="str">
            <v/>
          </cell>
          <cell r="B201" t="str">
            <v/>
          </cell>
          <cell r="C201">
            <v>197</v>
          </cell>
          <cell r="E201" t="str">
            <v/>
          </cell>
          <cell r="F201" t="str">
            <v/>
          </cell>
          <cell r="H201" t="str">
            <v/>
          </cell>
          <cell r="I201">
            <v>0</v>
          </cell>
          <cell r="J201" t="str">
            <v/>
          </cell>
          <cell r="K201" t="str">
            <v/>
          </cell>
          <cell r="L201" t="str">
            <v/>
          </cell>
        </row>
        <row r="202">
          <cell r="A202" t="str">
            <v/>
          </cell>
          <cell r="B202" t="str">
            <v/>
          </cell>
          <cell r="C202">
            <v>198</v>
          </cell>
          <cell r="E202" t="str">
            <v/>
          </cell>
          <cell r="F202" t="str">
            <v/>
          </cell>
          <cell r="H202" t="str">
            <v/>
          </cell>
          <cell r="I202">
            <v>0</v>
          </cell>
          <cell r="J202" t="str">
            <v/>
          </cell>
          <cell r="K202" t="str">
            <v/>
          </cell>
          <cell r="L202" t="str">
            <v/>
          </cell>
        </row>
        <row r="203">
          <cell r="A203" t="str">
            <v/>
          </cell>
          <cell r="B203" t="str">
            <v/>
          </cell>
          <cell r="C203">
            <v>199</v>
          </cell>
          <cell r="E203" t="str">
            <v/>
          </cell>
          <cell r="F203" t="str">
            <v/>
          </cell>
          <cell r="H203" t="str">
            <v/>
          </cell>
          <cell r="I203">
            <v>0</v>
          </cell>
          <cell r="J203" t="str">
            <v/>
          </cell>
          <cell r="K203" t="str">
            <v/>
          </cell>
          <cell r="L203" t="str">
            <v/>
          </cell>
        </row>
        <row r="204">
          <cell r="A204" t="str">
            <v/>
          </cell>
          <cell r="B204" t="str">
            <v/>
          </cell>
          <cell r="C204">
            <v>200</v>
          </cell>
          <cell r="E204" t="str">
            <v/>
          </cell>
          <cell r="F204" t="str">
            <v/>
          </cell>
          <cell r="H204" t="str">
            <v/>
          </cell>
          <cell r="I204">
            <v>0</v>
          </cell>
          <cell r="J204" t="str">
            <v/>
          </cell>
          <cell r="K204" t="str">
            <v/>
          </cell>
          <cell r="L204" t="str">
            <v/>
          </cell>
        </row>
        <row r="205">
          <cell r="A205" t="str">
            <v/>
          </cell>
          <cell r="B205" t="str">
            <v/>
          </cell>
          <cell r="C205">
            <v>201</v>
          </cell>
          <cell r="E205" t="str">
            <v/>
          </cell>
          <cell r="F205" t="str">
            <v/>
          </cell>
          <cell r="H205" t="str">
            <v/>
          </cell>
          <cell r="I205">
            <v>0</v>
          </cell>
          <cell r="J205" t="str">
            <v/>
          </cell>
          <cell r="K205" t="str">
            <v/>
          </cell>
          <cell r="L205" t="str">
            <v/>
          </cell>
        </row>
        <row r="206">
          <cell r="A206" t="str">
            <v/>
          </cell>
          <cell r="B206" t="str">
            <v/>
          </cell>
          <cell r="C206">
            <v>202</v>
          </cell>
          <cell r="E206" t="str">
            <v/>
          </cell>
          <cell r="F206" t="str">
            <v/>
          </cell>
          <cell r="H206" t="str">
            <v/>
          </cell>
          <cell r="I206">
            <v>0</v>
          </cell>
          <cell r="J206" t="str">
            <v/>
          </cell>
          <cell r="K206" t="str">
            <v/>
          </cell>
          <cell r="L206" t="str">
            <v/>
          </cell>
        </row>
        <row r="207">
          <cell r="A207" t="str">
            <v/>
          </cell>
          <cell r="B207" t="str">
            <v/>
          </cell>
          <cell r="C207">
            <v>203</v>
          </cell>
          <cell r="E207" t="str">
            <v/>
          </cell>
          <cell r="F207" t="str">
            <v/>
          </cell>
          <cell r="H207" t="str">
            <v/>
          </cell>
          <cell r="I207">
            <v>0</v>
          </cell>
          <cell r="J207" t="str">
            <v/>
          </cell>
          <cell r="K207" t="str">
            <v/>
          </cell>
          <cell r="L207" t="str">
            <v/>
          </cell>
        </row>
        <row r="208">
          <cell r="A208" t="str">
            <v/>
          </cell>
          <cell r="B208" t="str">
            <v/>
          </cell>
          <cell r="C208">
            <v>204</v>
          </cell>
          <cell r="E208" t="str">
            <v/>
          </cell>
          <cell r="F208" t="str">
            <v/>
          </cell>
          <cell r="H208" t="str">
            <v/>
          </cell>
          <cell r="I208">
            <v>0</v>
          </cell>
          <cell r="J208" t="str">
            <v/>
          </cell>
          <cell r="K208" t="str">
            <v/>
          </cell>
          <cell r="L208" t="str">
            <v/>
          </cell>
        </row>
        <row r="209">
          <cell r="A209" t="str">
            <v/>
          </cell>
          <cell r="B209" t="str">
            <v/>
          </cell>
          <cell r="C209">
            <v>205</v>
          </cell>
          <cell r="E209" t="str">
            <v/>
          </cell>
          <cell r="F209" t="str">
            <v/>
          </cell>
          <cell r="H209" t="str">
            <v/>
          </cell>
          <cell r="I209">
            <v>0</v>
          </cell>
          <cell r="J209" t="str">
            <v/>
          </cell>
          <cell r="K209" t="str">
            <v/>
          </cell>
          <cell r="L209" t="str">
            <v/>
          </cell>
        </row>
        <row r="210">
          <cell r="A210" t="str">
            <v/>
          </cell>
          <cell r="B210" t="str">
            <v/>
          </cell>
          <cell r="C210">
            <v>206</v>
          </cell>
          <cell r="E210" t="str">
            <v/>
          </cell>
          <cell r="F210" t="str">
            <v/>
          </cell>
          <cell r="H210" t="str">
            <v/>
          </cell>
          <cell r="I210">
            <v>0</v>
          </cell>
          <cell r="J210" t="str">
            <v/>
          </cell>
          <cell r="K210" t="str">
            <v/>
          </cell>
          <cell r="L210" t="str">
            <v/>
          </cell>
        </row>
        <row r="211">
          <cell r="A211" t="str">
            <v/>
          </cell>
          <cell r="B211" t="str">
            <v/>
          </cell>
          <cell r="C211">
            <v>207</v>
          </cell>
          <cell r="E211" t="str">
            <v/>
          </cell>
          <cell r="F211" t="str">
            <v/>
          </cell>
          <cell r="H211" t="str">
            <v/>
          </cell>
          <cell r="I211">
            <v>0</v>
          </cell>
          <cell r="J211" t="str">
            <v/>
          </cell>
          <cell r="K211" t="str">
            <v/>
          </cell>
          <cell r="L211" t="str">
            <v/>
          </cell>
        </row>
        <row r="212">
          <cell r="A212" t="str">
            <v/>
          </cell>
          <cell r="B212" t="str">
            <v/>
          </cell>
          <cell r="C212">
            <v>208</v>
          </cell>
          <cell r="E212" t="str">
            <v/>
          </cell>
          <cell r="F212" t="str">
            <v/>
          </cell>
          <cell r="H212" t="str">
            <v/>
          </cell>
          <cell r="I212">
            <v>0</v>
          </cell>
          <cell r="J212" t="str">
            <v/>
          </cell>
          <cell r="K212" t="str">
            <v/>
          </cell>
          <cell r="L212" t="str">
            <v/>
          </cell>
        </row>
        <row r="213">
          <cell r="A213" t="str">
            <v/>
          </cell>
          <cell r="B213" t="str">
            <v/>
          </cell>
          <cell r="C213">
            <v>209</v>
          </cell>
          <cell r="E213" t="str">
            <v/>
          </cell>
          <cell r="F213" t="str">
            <v/>
          </cell>
          <cell r="H213" t="str">
            <v/>
          </cell>
          <cell r="I213">
            <v>0</v>
          </cell>
          <cell r="J213" t="str">
            <v/>
          </cell>
          <cell r="K213" t="str">
            <v/>
          </cell>
          <cell r="L213" t="str">
            <v/>
          </cell>
        </row>
        <row r="214">
          <cell r="A214" t="str">
            <v/>
          </cell>
          <cell r="B214" t="str">
            <v/>
          </cell>
          <cell r="C214">
            <v>210</v>
          </cell>
          <cell r="E214" t="str">
            <v/>
          </cell>
          <cell r="F214" t="str">
            <v/>
          </cell>
          <cell r="H214" t="str">
            <v/>
          </cell>
          <cell r="I214">
            <v>0</v>
          </cell>
          <cell r="J214" t="str">
            <v/>
          </cell>
          <cell r="K214" t="str">
            <v/>
          </cell>
          <cell r="L214" t="str">
            <v/>
          </cell>
        </row>
        <row r="215">
          <cell r="A215" t="str">
            <v/>
          </cell>
          <cell r="B215" t="str">
            <v/>
          </cell>
          <cell r="C215">
            <v>211</v>
          </cell>
          <cell r="E215" t="str">
            <v/>
          </cell>
          <cell r="F215" t="str">
            <v/>
          </cell>
          <cell r="H215" t="str">
            <v/>
          </cell>
          <cell r="I215">
            <v>0</v>
          </cell>
          <cell r="J215" t="str">
            <v/>
          </cell>
          <cell r="K215" t="str">
            <v/>
          </cell>
          <cell r="L215" t="str">
            <v/>
          </cell>
        </row>
        <row r="216">
          <cell r="A216" t="str">
            <v/>
          </cell>
          <cell r="B216" t="str">
            <v/>
          </cell>
          <cell r="C216">
            <v>212</v>
          </cell>
          <cell r="E216" t="str">
            <v/>
          </cell>
          <cell r="F216" t="str">
            <v/>
          </cell>
          <cell r="H216" t="str">
            <v/>
          </cell>
          <cell r="I216">
            <v>0</v>
          </cell>
          <cell r="J216" t="str">
            <v/>
          </cell>
          <cell r="K216" t="str">
            <v/>
          </cell>
          <cell r="L216" t="str">
            <v/>
          </cell>
        </row>
        <row r="217">
          <cell r="A217" t="str">
            <v/>
          </cell>
          <cell r="B217" t="str">
            <v/>
          </cell>
          <cell r="C217">
            <v>213</v>
          </cell>
          <cell r="E217" t="str">
            <v/>
          </cell>
          <cell r="F217" t="str">
            <v/>
          </cell>
          <cell r="H217" t="str">
            <v/>
          </cell>
          <cell r="I217">
            <v>0</v>
          </cell>
          <cell r="J217" t="str">
            <v/>
          </cell>
          <cell r="K217" t="str">
            <v/>
          </cell>
          <cell r="L217" t="str">
            <v/>
          </cell>
        </row>
        <row r="218">
          <cell r="A218" t="str">
            <v/>
          </cell>
          <cell r="B218" t="str">
            <v/>
          </cell>
          <cell r="C218">
            <v>214</v>
          </cell>
          <cell r="E218" t="str">
            <v/>
          </cell>
          <cell r="F218" t="str">
            <v/>
          </cell>
          <cell r="H218" t="str">
            <v/>
          </cell>
          <cell r="I218">
            <v>0</v>
          </cell>
          <cell r="J218" t="str">
            <v/>
          </cell>
          <cell r="K218" t="str">
            <v/>
          </cell>
          <cell r="L218" t="str">
            <v/>
          </cell>
        </row>
        <row r="219">
          <cell r="A219" t="str">
            <v/>
          </cell>
          <cell r="B219" t="str">
            <v/>
          </cell>
          <cell r="C219">
            <v>215</v>
          </cell>
          <cell r="E219" t="str">
            <v/>
          </cell>
          <cell r="F219" t="str">
            <v/>
          </cell>
          <cell r="H219" t="str">
            <v/>
          </cell>
          <cell r="I219">
            <v>0</v>
          </cell>
          <cell r="J219" t="str">
            <v/>
          </cell>
          <cell r="K219" t="str">
            <v/>
          </cell>
          <cell r="L219" t="str">
            <v/>
          </cell>
        </row>
        <row r="220">
          <cell r="A220" t="str">
            <v/>
          </cell>
          <cell r="B220" t="str">
            <v/>
          </cell>
          <cell r="C220">
            <v>216</v>
          </cell>
          <cell r="E220" t="str">
            <v/>
          </cell>
          <cell r="F220" t="str">
            <v/>
          </cell>
          <cell r="H220" t="str">
            <v/>
          </cell>
          <cell r="I220">
            <v>0</v>
          </cell>
          <cell r="J220" t="str">
            <v/>
          </cell>
          <cell r="K220" t="str">
            <v/>
          </cell>
          <cell r="L220" t="str">
            <v/>
          </cell>
        </row>
        <row r="221">
          <cell r="A221" t="str">
            <v/>
          </cell>
          <cell r="B221" t="str">
            <v/>
          </cell>
          <cell r="C221">
            <v>217</v>
          </cell>
          <cell r="E221" t="str">
            <v/>
          </cell>
          <cell r="F221" t="str">
            <v/>
          </cell>
          <cell r="H221" t="str">
            <v/>
          </cell>
          <cell r="I221">
            <v>0</v>
          </cell>
          <cell r="J221" t="str">
            <v/>
          </cell>
          <cell r="K221" t="str">
            <v/>
          </cell>
          <cell r="L221" t="str">
            <v/>
          </cell>
        </row>
        <row r="222">
          <cell r="A222" t="str">
            <v/>
          </cell>
          <cell r="B222" t="str">
            <v/>
          </cell>
          <cell r="C222">
            <v>218</v>
          </cell>
          <cell r="E222" t="str">
            <v/>
          </cell>
          <cell r="F222" t="str">
            <v/>
          </cell>
          <cell r="H222" t="str">
            <v/>
          </cell>
          <cell r="I222">
            <v>0</v>
          </cell>
          <cell r="J222" t="str">
            <v/>
          </cell>
          <cell r="K222" t="str">
            <v/>
          </cell>
          <cell r="L222" t="str">
            <v/>
          </cell>
        </row>
        <row r="223">
          <cell r="A223" t="str">
            <v/>
          </cell>
          <cell r="B223" t="str">
            <v/>
          </cell>
          <cell r="C223">
            <v>219</v>
          </cell>
          <cell r="E223" t="str">
            <v/>
          </cell>
          <cell r="F223" t="str">
            <v/>
          </cell>
          <cell r="H223" t="str">
            <v/>
          </cell>
          <cell r="I223">
            <v>0</v>
          </cell>
          <cell r="J223" t="str">
            <v/>
          </cell>
          <cell r="K223" t="str">
            <v/>
          </cell>
          <cell r="L223" t="str">
            <v/>
          </cell>
        </row>
        <row r="224">
          <cell r="A224" t="str">
            <v/>
          </cell>
          <cell r="B224" t="str">
            <v/>
          </cell>
          <cell r="C224">
            <v>220</v>
          </cell>
          <cell r="E224" t="str">
            <v/>
          </cell>
          <cell r="F224" t="str">
            <v/>
          </cell>
          <cell r="H224" t="str">
            <v/>
          </cell>
          <cell r="I224">
            <v>0</v>
          </cell>
          <cell r="J224" t="str">
            <v/>
          </cell>
          <cell r="K224" t="str">
            <v/>
          </cell>
          <cell r="L224" t="str">
            <v/>
          </cell>
        </row>
        <row r="225">
          <cell r="A225" t="str">
            <v/>
          </cell>
          <cell r="B225" t="str">
            <v/>
          </cell>
          <cell r="C225">
            <v>221</v>
          </cell>
          <cell r="E225" t="str">
            <v/>
          </cell>
          <cell r="F225" t="str">
            <v/>
          </cell>
          <cell r="H225" t="str">
            <v/>
          </cell>
          <cell r="I225">
            <v>0</v>
          </cell>
          <cell r="J225" t="str">
            <v/>
          </cell>
          <cell r="K225" t="str">
            <v/>
          </cell>
          <cell r="L225" t="str">
            <v/>
          </cell>
        </row>
        <row r="226">
          <cell r="A226" t="str">
            <v/>
          </cell>
          <cell r="B226" t="str">
            <v/>
          </cell>
          <cell r="C226">
            <v>222</v>
          </cell>
          <cell r="E226" t="str">
            <v/>
          </cell>
          <cell r="F226" t="str">
            <v/>
          </cell>
          <cell r="H226" t="str">
            <v/>
          </cell>
          <cell r="I226">
            <v>0</v>
          </cell>
          <cell r="J226" t="str">
            <v/>
          </cell>
          <cell r="K226" t="str">
            <v/>
          </cell>
          <cell r="L226" t="str">
            <v/>
          </cell>
        </row>
        <row r="227">
          <cell r="A227" t="str">
            <v/>
          </cell>
          <cell r="B227" t="str">
            <v/>
          </cell>
          <cell r="C227">
            <v>223</v>
          </cell>
          <cell r="E227" t="str">
            <v/>
          </cell>
          <cell r="F227" t="str">
            <v/>
          </cell>
          <cell r="H227" t="str">
            <v/>
          </cell>
          <cell r="I227">
            <v>0</v>
          </cell>
          <cell r="J227" t="str">
            <v/>
          </cell>
          <cell r="K227" t="str">
            <v/>
          </cell>
          <cell r="L227" t="str">
            <v/>
          </cell>
        </row>
        <row r="228">
          <cell r="A228" t="str">
            <v/>
          </cell>
          <cell r="B228" t="str">
            <v/>
          </cell>
          <cell r="C228">
            <v>224</v>
          </cell>
          <cell r="E228" t="str">
            <v/>
          </cell>
          <cell r="F228" t="str">
            <v/>
          </cell>
          <cell r="H228" t="str">
            <v/>
          </cell>
          <cell r="I228">
            <v>0</v>
          </cell>
          <cell r="J228" t="str">
            <v/>
          </cell>
          <cell r="K228" t="str">
            <v/>
          </cell>
          <cell r="L228" t="str">
            <v/>
          </cell>
        </row>
        <row r="229">
          <cell r="A229" t="str">
            <v/>
          </cell>
          <cell r="B229" t="str">
            <v/>
          </cell>
          <cell r="C229">
            <v>225</v>
          </cell>
          <cell r="E229" t="str">
            <v/>
          </cell>
          <cell r="F229" t="str">
            <v/>
          </cell>
          <cell r="H229" t="str">
            <v/>
          </cell>
          <cell r="I229">
            <v>0</v>
          </cell>
          <cell r="J229" t="str">
            <v/>
          </cell>
          <cell r="K229" t="str">
            <v/>
          </cell>
          <cell r="L229" t="str">
            <v/>
          </cell>
        </row>
        <row r="230">
          <cell r="A230" t="str">
            <v/>
          </cell>
          <cell r="B230" t="str">
            <v/>
          </cell>
          <cell r="C230">
            <v>226</v>
          </cell>
          <cell r="E230" t="str">
            <v/>
          </cell>
          <cell r="F230" t="str">
            <v/>
          </cell>
          <cell r="H230" t="str">
            <v/>
          </cell>
          <cell r="I230">
            <v>0</v>
          </cell>
          <cell r="J230" t="str">
            <v/>
          </cell>
          <cell r="K230" t="str">
            <v/>
          </cell>
          <cell r="L230" t="str">
            <v/>
          </cell>
        </row>
        <row r="231">
          <cell r="A231" t="str">
            <v/>
          </cell>
          <cell r="B231" t="str">
            <v/>
          </cell>
          <cell r="C231">
            <v>227</v>
          </cell>
          <cell r="E231" t="str">
            <v/>
          </cell>
          <cell r="F231" t="str">
            <v/>
          </cell>
          <cell r="H231" t="str">
            <v/>
          </cell>
          <cell r="I231">
            <v>0</v>
          </cell>
          <cell r="J231" t="str">
            <v/>
          </cell>
          <cell r="K231" t="str">
            <v/>
          </cell>
          <cell r="L231" t="str">
            <v/>
          </cell>
        </row>
        <row r="232">
          <cell r="A232" t="str">
            <v/>
          </cell>
          <cell r="B232" t="str">
            <v/>
          </cell>
          <cell r="C232">
            <v>228</v>
          </cell>
          <cell r="E232" t="str">
            <v/>
          </cell>
          <cell r="F232" t="str">
            <v/>
          </cell>
          <cell r="H232" t="str">
            <v/>
          </cell>
          <cell r="I232">
            <v>0</v>
          </cell>
          <cell r="J232" t="str">
            <v/>
          </cell>
          <cell r="K232" t="str">
            <v/>
          </cell>
          <cell r="L232" t="str">
            <v/>
          </cell>
        </row>
        <row r="233">
          <cell r="A233" t="str">
            <v/>
          </cell>
          <cell r="B233" t="str">
            <v/>
          </cell>
          <cell r="C233">
            <v>229</v>
          </cell>
          <cell r="E233" t="str">
            <v/>
          </cell>
          <cell r="F233" t="str">
            <v/>
          </cell>
          <cell r="H233" t="str">
            <v/>
          </cell>
          <cell r="I233">
            <v>0</v>
          </cell>
          <cell r="J233" t="str">
            <v/>
          </cell>
          <cell r="K233" t="str">
            <v/>
          </cell>
          <cell r="L233" t="str">
            <v/>
          </cell>
        </row>
        <row r="234">
          <cell r="A234" t="str">
            <v/>
          </cell>
          <cell r="B234" t="str">
            <v/>
          </cell>
          <cell r="C234">
            <v>230</v>
          </cell>
          <cell r="E234" t="str">
            <v/>
          </cell>
          <cell r="F234" t="str">
            <v/>
          </cell>
          <cell r="H234" t="str">
            <v/>
          </cell>
          <cell r="I234">
            <v>0</v>
          </cell>
          <cell r="J234" t="str">
            <v/>
          </cell>
          <cell r="K234" t="str">
            <v/>
          </cell>
          <cell r="L234" t="str">
            <v/>
          </cell>
        </row>
        <row r="235">
          <cell r="A235" t="str">
            <v/>
          </cell>
          <cell r="B235" t="str">
            <v/>
          </cell>
          <cell r="C235">
            <v>231</v>
          </cell>
          <cell r="E235" t="str">
            <v/>
          </cell>
          <cell r="F235" t="str">
            <v/>
          </cell>
          <cell r="H235" t="str">
            <v/>
          </cell>
          <cell r="I235">
            <v>0</v>
          </cell>
          <cell r="J235" t="str">
            <v/>
          </cell>
          <cell r="K235" t="str">
            <v/>
          </cell>
          <cell r="L235" t="str">
            <v/>
          </cell>
        </row>
        <row r="236">
          <cell r="A236" t="str">
            <v/>
          </cell>
          <cell r="B236" t="str">
            <v/>
          </cell>
          <cell r="C236">
            <v>232</v>
          </cell>
          <cell r="E236" t="str">
            <v/>
          </cell>
          <cell r="F236" t="str">
            <v/>
          </cell>
          <cell r="H236" t="str">
            <v/>
          </cell>
          <cell r="I236">
            <v>0</v>
          </cell>
          <cell r="J236" t="str">
            <v/>
          </cell>
          <cell r="K236" t="str">
            <v/>
          </cell>
          <cell r="L236" t="str">
            <v/>
          </cell>
        </row>
        <row r="237">
          <cell r="A237" t="str">
            <v/>
          </cell>
          <cell r="B237" t="str">
            <v/>
          </cell>
          <cell r="C237">
            <v>233</v>
          </cell>
          <cell r="E237" t="str">
            <v/>
          </cell>
          <cell r="F237" t="str">
            <v/>
          </cell>
          <cell r="H237" t="str">
            <v/>
          </cell>
          <cell r="I237">
            <v>0</v>
          </cell>
          <cell r="J237" t="str">
            <v/>
          </cell>
          <cell r="K237" t="str">
            <v/>
          </cell>
          <cell r="L237" t="str">
            <v/>
          </cell>
        </row>
        <row r="238">
          <cell r="A238" t="str">
            <v/>
          </cell>
          <cell r="B238" t="str">
            <v/>
          </cell>
          <cell r="C238">
            <v>234</v>
          </cell>
          <cell r="E238" t="str">
            <v/>
          </cell>
          <cell r="F238" t="str">
            <v/>
          </cell>
          <cell r="H238" t="str">
            <v/>
          </cell>
          <cell r="I238">
            <v>0</v>
          </cell>
          <cell r="J238" t="str">
            <v/>
          </cell>
          <cell r="K238" t="str">
            <v/>
          </cell>
          <cell r="L238" t="str">
            <v/>
          </cell>
        </row>
        <row r="239">
          <cell r="A239" t="str">
            <v/>
          </cell>
          <cell r="B239" t="str">
            <v/>
          </cell>
          <cell r="C239">
            <v>235</v>
          </cell>
          <cell r="E239" t="str">
            <v/>
          </cell>
          <cell r="F239" t="str">
            <v/>
          </cell>
          <cell r="H239" t="str">
            <v/>
          </cell>
          <cell r="I239">
            <v>0</v>
          </cell>
          <cell r="J239" t="str">
            <v/>
          </cell>
          <cell r="K239" t="str">
            <v/>
          </cell>
          <cell r="L239" t="str">
            <v/>
          </cell>
        </row>
        <row r="240">
          <cell r="A240" t="str">
            <v/>
          </cell>
          <cell r="B240" t="str">
            <v/>
          </cell>
          <cell r="C240">
            <v>236</v>
          </cell>
          <cell r="E240" t="str">
            <v/>
          </cell>
          <cell r="F240" t="str">
            <v/>
          </cell>
          <cell r="H240" t="str">
            <v/>
          </cell>
          <cell r="I240">
            <v>0</v>
          </cell>
          <cell r="J240" t="str">
            <v/>
          </cell>
          <cell r="K240" t="str">
            <v/>
          </cell>
          <cell r="L240" t="str">
            <v/>
          </cell>
        </row>
        <row r="241">
          <cell r="A241" t="str">
            <v/>
          </cell>
          <cell r="B241" t="str">
            <v/>
          </cell>
          <cell r="C241">
            <v>237</v>
          </cell>
          <cell r="E241" t="str">
            <v/>
          </cell>
          <cell r="F241" t="str">
            <v/>
          </cell>
          <cell r="H241" t="str">
            <v/>
          </cell>
          <cell r="I241">
            <v>0</v>
          </cell>
          <cell r="J241" t="str">
            <v/>
          </cell>
          <cell r="K241" t="str">
            <v/>
          </cell>
          <cell r="L241" t="str">
            <v/>
          </cell>
        </row>
        <row r="242">
          <cell r="A242" t="str">
            <v/>
          </cell>
          <cell r="B242" t="str">
            <v/>
          </cell>
          <cell r="C242">
            <v>238</v>
          </cell>
          <cell r="E242" t="str">
            <v/>
          </cell>
          <cell r="F242" t="str">
            <v/>
          </cell>
          <cell r="H242" t="str">
            <v/>
          </cell>
          <cell r="I242">
            <v>0</v>
          </cell>
          <cell r="J242" t="str">
            <v/>
          </cell>
          <cell r="K242" t="str">
            <v/>
          </cell>
          <cell r="L242" t="str">
            <v/>
          </cell>
        </row>
        <row r="243">
          <cell r="A243" t="str">
            <v/>
          </cell>
          <cell r="B243" t="str">
            <v/>
          </cell>
          <cell r="C243">
            <v>239</v>
          </cell>
          <cell r="E243" t="str">
            <v/>
          </cell>
          <cell r="F243" t="str">
            <v/>
          </cell>
          <cell r="H243" t="str">
            <v/>
          </cell>
          <cell r="I243">
            <v>0</v>
          </cell>
          <cell r="J243" t="str">
            <v/>
          </cell>
          <cell r="K243" t="str">
            <v/>
          </cell>
          <cell r="L243" t="str">
            <v/>
          </cell>
        </row>
        <row r="244">
          <cell r="A244" t="str">
            <v/>
          </cell>
          <cell r="B244" t="str">
            <v/>
          </cell>
          <cell r="C244">
            <v>240</v>
          </cell>
          <cell r="E244" t="str">
            <v/>
          </cell>
          <cell r="F244" t="str">
            <v/>
          </cell>
          <cell r="H244" t="str">
            <v/>
          </cell>
          <cell r="I244">
            <v>0</v>
          </cell>
          <cell r="J244" t="str">
            <v/>
          </cell>
          <cell r="K244" t="str">
            <v/>
          </cell>
          <cell r="L244" t="str">
            <v/>
          </cell>
        </row>
        <row r="245">
          <cell r="A245" t="str">
            <v/>
          </cell>
          <cell r="B245" t="str">
            <v/>
          </cell>
          <cell r="C245">
            <v>241</v>
          </cell>
          <cell r="E245" t="str">
            <v/>
          </cell>
          <cell r="F245" t="str">
            <v/>
          </cell>
          <cell r="H245" t="str">
            <v/>
          </cell>
          <cell r="I245">
            <v>0</v>
          </cell>
          <cell r="J245" t="str">
            <v/>
          </cell>
          <cell r="K245" t="str">
            <v/>
          </cell>
          <cell r="L245" t="str">
            <v/>
          </cell>
        </row>
        <row r="246">
          <cell r="A246" t="str">
            <v/>
          </cell>
          <cell r="B246" t="str">
            <v/>
          </cell>
          <cell r="C246">
            <v>242</v>
          </cell>
          <cell r="E246" t="str">
            <v/>
          </cell>
          <cell r="F246" t="str">
            <v/>
          </cell>
          <cell r="H246" t="str">
            <v/>
          </cell>
          <cell r="I246">
            <v>0</v>
          </cell>
          <cell r="J246" t="str">
            <v/>
          </cell>
          <cell r="K246" t="str">
            <v/>
          </cell>
          <cell r="L246" t="str">
            <v/>
          </cell>
        </row>
        <row r="247">
          <cell r="A247" t="str">
            <v/>
          </cell>
          <cell r="B247" t="str">
            <v/>
          </cell>
          <cell r="C247">
            <v>243</v>
          </cell>
          <cell r="E247" t="str">
            <v/>
          </cell>
          <cell r="F247" t="str">
            <v/>
          </cell>
          <cell r="H247" t="str">
            <v/>
          </cell>
          <cell r="I247">
            <v>0</v>
          </cell>
          <cell r="J247" t="str">
            <v/>
          </cell>
          <cell r="K247" t="str">
            <v/>
          </cell>
          <cell r="L247" t="str">
            <v/>
          </cell>
        </row>
        <row r="248">
          <cell r="A248" t="str">
            <v/>
          </cell>
          <cell r="B248" t="str">
            <v/>
          </cell>
          <cell r="C248">
            <v>244</v>
          </cell>
          <cell r="E248" t="str">
            <v/>
          </cell>
          <cell r="F248" t="str">
            <v/>
          </cell>
          <cell r="H248" t="str">
            <v/>
          </cell>
          <cell r="I248">
            <v>0</v>
          </cell>
          <cell r="J248" t="str">
            <v/>
          </cell>
          <cell r="K248" t="str">
            <v/>
          </cell>
          <cell r="L248" t="str">
            <v/>
          </cell>
        </row>
        <row r="249">
          <cell r="A249" t="str">
            <v/>
          </cell>
          <cell r="B249" t="str">
            <v/>
          </cell>
          <cell r="C249">
            <v>245</v>
          </cell>
          <cell r="E249" t="str">
            <v/>
          </cell>
          <cell r="F249" t="str">
            <v/>
          </cell>
          <cell r="H249" t="str">
            <v/>
          </cell>
          <cell r="I249">
            <v>0</v>
          </cell>
          <cell r="J249" t="str">
            <v/>
          </cell>
          <cell r="K249" t="str">
            <v/>
          </cell>
          <cell r="L249" t="str">
            <v/>
          </cell>
        </row>
        <row r="250">
          <cell r="A250" t="str">
            <v/>
          </cell>
          <cell r="B250" t="str">
            <v/>
          </cell>
          <cell r="C250">
            <v>246</v>
          </cell>
          <cell r="E250" t="str">
            <v/>
          </cell>
          <cell r="F250" t="str">
            <v/>
          </cell>
          <cell r="H250" t="str">
            <v/>
          </cell>
          <cell r="I250">
            <v>0</v>
          </cell>
          <cell r="J250" t="str">
            <v/>
          </cell>
          <cell r="K250" t="str">
            <v/>
          </cell>
          <cell r="L250" t="str">
            <v/>
          </cell>
        </row>
        <row r="251">
          <cell r="A251" t="str">
            <v/>
          </cell>
          <cell r="B251" t="str">
            <v/>
          </cell>
          <cell r="C251">
            <v>247</v>
          </cell>
          <cell r="E251" t="str">
            <v/>
          </cell>
          <cell r="F251" t="str">
            <v/>
          </cell>
          <cell r="H251" t="str">
            <v/>
          </cell>
          <cell r="I251">
            <v>0</v>
          </cell>
          <cell r="J251" t="str">
            <v/>
          </cell>
          <cell r="K251" t="str">
            <v/>
          </cell>
          <cell r="L251" t="str">
            <v/>
          </cell>
        </row>
        <row r="252">
          <cell r="A252" t="str">
            <v/>
          </cell>
          <cell r="B252" t="str">
            <v/>
          </cell>
          <cell r="C252">
            <v>248</v>
          </cell>
          <cell r="E252" t="str">
            <v/>
          </cell>
          <cell r="F252" t="str">
            <v/>
          </cell>
          <cell r="H252" t="str">
            <v/>
          </cell>
          <cell r="I252">
            <v>0</v>
          </cell>
          <cell r="J252" t="str">
            <v/>
          </cell>
          <cell r="K252" t="str">
            <v/>
          </cell>
          <cell r="L252" t="str">
            <v/>
          </cell>
        </row>
        <row r="253">
          <cell r="A253" t="str">
            <v/>
          </cell>
          <cell r="B253" t="str">
            <v/>
          </cell>
          <cell r="C253">
            <v>249</v>
          </cell>
          <cell r="E253" t="str">
            <v/>
          </cell>
          <cell r="F253" t="str">
            <v/>
          </cell>
          <cell r="H253" t="str">
            <v/>
          </cell>
          <cell r="I253">
            <v>0</v>
          </cell>
          <cell r="J253" t="str">
            <v/>
          </cell>
          <cell r="K253" t="str">
            <v/>
          </cell>
          <cell r="L253" t="str">
            <v/>
          </cell>
        </row>
        <row r="254">
          <cell r="A254" t="str">
            <v/>
          </cell>
          <cell r="B254" t="str">
            <v/>
          </cell>
          <cell r="C254">
            <v>250</v>
          </cell>
          <cell r="E254" t="str">
            <v/>
          </cell>
          <cell r="F254" t="str">
            <v/>
          </cell>
          <cell r="H254" t="str">
            <v/>
          </cell>
          <cell r="I254">
            <v>0</v>
          </cell>
          <cell r="J254" t="str">
            <v/>
          </cell>
          <cell r="K254" t="str">
            <v/>
          </cell>
          <cell r="L254" t="str">
            <v/>
          </cell>
        </row>
        <row r="255">
          <cell r="A255" t="str">
            <v/>
          </cell>
          <cell r="B255" t="str">
            <v/>
          </cell>
          <cell r="C255">
            <v>251</v>
          </cell>
          <cell r="E255" t="str">
            <v/>
          </cell>
          <cell r="F255" t="str">
            <v/>
          </cell>
          <cell r="H255" t="str">
            <v/>
          </cell>
          <cell r="I255">
            <v>0</v>
          </cell>
          <cell r="J255" t="str">
            <v/>
          </cell>
          <cell r="K255" t="str">
            <v/>
          </cell>
          <cell r="L255" t="str">
            <v/>
          </cell>
        </row>
        <row r="256">
          <cell r="A256" t="str">
            <v/>
          </cell>
          <cell r="B256" t="str">
            <v/>
          </cell>
          <cell r="C256">
            <v>252</v>
          </cell>
          <cell r="E256" t="str">
            <v/>
          </cell>
          <cell r="F256" t="str">
            <v/>
          </cell>
          <cell r="H256" t="str">
            <v/>
          </cell>
          <cell r="I256">
            <v>0</v>
          </cell>
          <cell r="J256" t="str">
            <v/>
          </cell>
          <cell r="K256" t="str">
            <v/>
          </cell>
          <cell r="L256" t="str">
            <v/>
          </cell>
        </row>
        <row r="257">
          <cell r="A257" t="str">
            <v/>
          </cell>
          <cell r="B257" t="str">
            <v/>
          </cell>
          <cell r="C257">
            <v>253</v>
          </cell>
          <cell r="E257" t="str">
            <v/>
          </cell>
          <cell r="F257" t="str">
            <v/>
          </cell>
          <cell r="H257" t="str">
            <v/>
          </cell>
          <cell r="I257">
            <v>0</v>
          </cell>
          <cell r="J257" t="str">
            <v/>
          </cell>
          <cell r="K257" t="str">
            <v/>
          </cell>
          <cell r="L257" t="str">
            <v/>
          </cell>
        </row>
        <row r="258">
          <cell r="A258" t="str">
            <v/>
          </cell>
          <cell r="B258" t="str">
            <v/>
          </cell>
          <cell r="C258">
            <v>254</v>
          </cell>
          <cell r="E258" t="str">
            <v/>
          </cell>
          <cell r="F258" t="str">
            <v/>
          </cell>
          <cell r="H258" t="str">
            <v/>
          </cell>
          <cell r="I258">
            <v>0</v>
          </cell>
          <cell r="J258" t="str">
            <v/>
          </cell>
          <cell r="K258" t="str">
            <v/>
          </cell>
          <cell r="L258" t="str">
            <v/>
          </cell>
        </row>
        <row r="259">
          <cell r="A259" t="str">
            <v/>
          </cell>
          <cell r="B259" t="str">
            <v/>
          </cell>
          <cell r="C259">
            <v>255</v>
          </cell>
          <cell r="E259" t="str">
            <v/>
          </cell>
          <cell r="F259" t="str">
            <v/>
          </cell>
          <cell r="H259" t="str">
            <v/>
          </cell>
          <cell r="I259">
            <v>0</v>
          </cell>
          <cell r="J259" t="str">
            <v/>
          </cell>
          <cell r="K259" t="str">
            <v/>
          </cell>
          <cell r="L259" t="str">
            <v/>
          </cell>
        </row>
        <row r="260">
          <cell r="A260" t="str">
            <v/>
          </cell>
          <cell r="B260" t="str">
            <v/>
          </cell>
          <cell r="C260">
            <v>256</v>
          </cell>
          <cell r="E260" t="str">
            <v/>
          </cell>
          <cell r="F260" t="str">
            <v/>
          </cell>
          <cell r="H260" t="str">
            <v/>
          </cell>
          <cell r="I260">
            <v>0</v>
          </cell>
          <cell r="J260" t="str">
            <v/>
          </cell>
          <cell r="K260" t="str">
            <v/>
          </cell>
          <cell r="L260" t="str">
            <v/>
          </cell>
        </row>
        <row r="261">
          <cell r="A261" t="str">
            <v/>
          </cell>
          <cell r="B261" t="str">
            <v/>
          </cell>
          <cell r="C261">
            <v>257</v>
          </cell>
          <cell r="E261" t="str">
            <v/>
          </cell>
          <cell r="F261" t="str">
            <v/>
          </cell>
          <cell r="H261" t="str">
            <v/>
          </cell>
          <cell r="I261">
            <v>0</v>
          </cell>
          <cell r="J261" t="str">
            <v/>
          </cell>
          <cell r="K261" t="str">
            <v/>
          </cell>
          <cell r="L261" t="str">
            <v/>
          </cell>
        </row>
        <row r="262">
          <cell r="A262" t="str">
            <v/>
          </cell>
          <cell r="B262" t="str">
            <v/>
          </cell>
          <cell r="C262">
            <v>258</v>
          </cell>
          <cell r="E262" t="str">
            <v/>
          </cell>
          <cell r="F262" t="str">
            <v/>
          </cell>
          <cell r="H262" t="str">
            <v/>
          </cell>
          <cell r="I262">
            <v>0</v>
          </cell>
          <cell r="J262" t="str">
            <v/>
          </cell>
          <cell r="K262" t="str">
            <v/>
          </cell>
          <cell r="L262" t="str">
            <v/>
          </cell>
        </row>
        <row r="263">
          <cell r="A263" t="str">
            <v/>
          </cell>
          <cell r="B263" t="str">
            <v/>
          </cell>
          <cell r="C263">
            <v>259</v>
          </cell>
          <cell r="E263" t="str">
            <v/>
          </cell>
          <cell r="F263" t="str">
            <v/>
          </cell>
          <cell r="H263" t="str">
            <v/>
          </cell>
          <cell r="I263">
            <v>0</v>
          </cell>
          <cell r="J263" t="str">
            <v/>
          </cell>
          <cell r="K263" t="str">
            <v/>
          </cell>
          <cell r="L263" t="str">
            <v/>
          </cell>
        </row>
        <row r="264">
          <cell r="A264" t="str">
            <v/>
          </cell>
          <cell r="B264" t="str">
            <v/>
          </cell>
          <cell r="C264">
            <v>260</v>
          </cell>
          <cell r="E264" t="str">
            <v/>
          </cell>
          <cell r="F264" t="str">
            <v/>
          </cell>
          <cell r="H264" t="str">
            <v/>
          </cell>
          <cell r="I264">
            <v>0</v>
          </cell>
          <cell r="J264" t="str">
            <v/>
          </cell>
          <cell r="K264" t="str">
            <v/>
          </cell>
          <cell r="L264" t="str">
            <v/>
          </cell>
        </row>
        <row r="265">
          <cell r="A265" t="str">
            <v/>
          </cell>
          <cell r="B265" t="str">
            <v/>
          </cell>
          <cell r="C265">
            <v>261</v>
          </cell>
          <cell r="E265" t="str">
            <v/>
          </cell>
          <cell r="F265" t="str">
            <v/>
          </cell>
          <cell r="H265" t="str">
            <v/>
          </cell>
          <cell r="I265">
            <v>0</v>
          </cell>
          <cell r="J265" t="str">
            <v/>
          </cell>
          <cell r="K265" t="str">
            <v/>
          </cell>
          <cell r="L265" t="str">
            <v/>
          </cell>
        </row>
        <row r="266">
          <cell r="A266" t="str">
            <v/>
          </cell>
          <cell r="B266" t="str">
            <v/>
          </cell>
          <cell r="C266">
            <v>262</v>
          </cell>
          <cell r="E266" t="str">
            <v/>
          </cell>
          <cell r="F266" t="str">
            <v/>
          </cell>
          <cell r="H266" t="str">
            <v/>
          </cell>
          <cell r="I266">
            <v>0</v>
          </cell>
          <cell r="J266" t="str">
            <v/>
          </cell>
          <cell r="K266" t="str">
            <v/>
          </cell>
          <cell r="L266" t="str">
            <v/>
          </cell>
        </row>
        <row r="267">
          <cell r="A267" t="str">
            <v/>
          </cell>
          <cell r="B267" t="str">
            <v/>
          </cell>
          <cell r="C267">
            <v>263</v>
          </cell>
          <cell r="E267" t="str">
            <v/>
          </cell>
          <cell r="F267" t="str">
            <v/>
          </cell>
          <cell r="H267" t="str">
            <v/>
          </cell>
          <cell r="I267">
            <v>0</v>
          </cell>
          <cell r="J267" t="str">
            <v/>
          </cell>
          <cell r="K267" t="str">
            <v/>
          </cell>
          <cell r="L267" t="str">
            <v/>
          </cell>
        </row>
        <row r="268">
          <cell r="A268" t="str">
            <v/>
          </cell>
          <cell r="B268" t="str">
            <v/>
          </cell>
          <cell r="C268">
            <v>264</v>
          </cell>
          <cell r="E268" t="str">
            <v/>
          </cell>
          <cell r="F268" t="str">
            <v/>
          </cell>
          <cell r="H268" t="str">
            <v/>
          </cell>
          <cell r="I268">
            <v>0</v>
          </cell>
          <cell r="J268" t="str">
            <v/>
          </cell>
          <cell r="K268" t="str">
            <v/>
          </cell>
          <cell r="L268" t="str">
            <v/>
          </cell>
        </row>
        <row r="269">
          <cell r="A269" t="str">
            <v/>
          </cell>
          <cell r="B269" t="str">
            <v/>
          </cell>
          <cell r="C269">
            <v>265</v>
          </cell>
          <cell r="E269" t="str">
            <v/>
          </cell>
          <cell r="F269" t="str">
            <v/>
          </cell>
          <cell r="H269" t="str">
            <v/>
          </cell>
          <cell r="I269">
            <v>0</v>
          </cell>
          <cell r="J269" t="str">
            <v/>
          </cell>
          <cell r="K269" t="str">
            <v/>
          </cell>
          <cell r="L269" t="str">
            <v/>
          </cell>
        </row>
        <row r="270">
          <cell r="A270" t="str">
            <v/>
          </cell>
          <cell r="B270" t="str">
            <v/>
          </cell>
          <cell r="C270">
            <v>266</v>
          </cell>
          <cell r="E270" t="str">
            <v/>
          </cell>
          <cell r="F270" t="str">
            <v/>
          </cell>
          <cell r="H270" t="str">
            <v/>
          </cell>
          <cell r="I270">
            <v>0</v>
          </cell>
          <cell r="J270" t="str">
            <v/>
          </cell>
          <cell r="K270" t="str">
            <v/>
          </cell>
          <cell r="L270" t="str">
            <v/>
          </cell>
        </row>
        <row r="271">
          <cell r="A271" t="str">
            <v/>
          </cell>
          <cell r="B271" t="str">
            <v/>
          </cell>
          <cell r="C271">
            <v>267</v>
          </cell>
          <cell r="E271" t="str">
            <v/>
          </cell>
          <cell r="F271" t="str">
            <v/>
          </cell>
          <cell r="H271" t="str">
            <v/>
          </cell>
          <cell r="I271">
            <v>0</v>
          </cell>
          <cell r="J271" t="str">
            <v/>
          </cell>
          <cell r="K271" t="str">
            <v/>
          </cell>
          <cell r="L271" t="str">
            <v/>
          </cell>
        </row>
        <row r="272">
          <cell r="A272" t="str">
            <v/>
          </cell>
          <cell r="B272" t="str">
            <v/>
          </cell>
          <cell r="C272">
            <v>268</v>
          </cell>
          <cell r="E272" t="str">
            <v/>
          </cell>
          <cell r="F272" t="str">
            <v/>
          </cell>
          <cell r="H272" t="str">
            <v/>
          </cell>
          <cell r="I272">
            <v>0</v>
          </cell>
          <cell r="J272" t="str">
            <v/>
          </cell>
          <cell r="K272" t="str">
            <v/>
          </cell>
          <cell r="L272" t="str">
            <v/>
          </cell>
        </row>
        <row r="273">
          <cell r="A273" t="str">
            <v/>
          </cell>
          <cell r="B273" t="str">
            <v/>
          </cell>
          <cell r="C273">
            <v>269</v>
          </cell>
          <cell r="E273" t="str">
            <v/>
          </cell>
          <cell r="F273" t="str">
            <v/>
          </cell>
          <cell r="H273" t="str">
            <v/>
          </cell>
          <cell r="I273">
            <v>0</v>
          </cell>
          <cell r="J273" t="str">
            <v/>
          </cell>
          <cell r="K273" t="str">
            <v/>
          </cell>
          <cell r="L273" t="str">
            <v/>
          </cell>
        </row>
        <row r="274">
          <cell r="A274" t="str">
            <v/>
          </cell>
          <cell r="B274" t="str">
            <v/>
          </cell>
          <cell r="C274">
            <v>270</v>
          </cell>
          <cell r="E274" t="str">
            <v/>
          </cell>
          <cell r="F274" t="str">
            <v/>
          </cell>
          <cell r="H274" t="str">
            <v/>
          </cell>
          <cell r="I274">
            <v>0</v>
          </cell>
          <cell r="J274" t="str">
            <v/>
          </cell>
          <cell r="K274" t="str">
            <v/>
          </cell>
          <cell r="L274" t="str">
            <v/>
          </cell>
        </row>
        <row r="275">
          <cell r="A275" t="str">
            <v/>
          </cell>
          <cell r="B275" t="str">
            <v/>
          </cell>
          <cell r="C275">
            <v>271</v>
          </cell>
          <cell r="E275" t="str">
            <v/>
          </cell>
          <cell r="F275" t="str">
            <v/>
          </cell>
          <cell r="H275" t="str">
            <v/>
          </cell>
          <cell r="I275">
            <v>0</v>
          </cell>
          <cell r="J275" t="str">
            <v/>
          </cell>
          <cell r="K275" t="str">
            <v/>
          </cell>
          <cell r="L275" t="str">
            <v/>
          </cell>
        </row>
        <row r="276">
          <cell r="A276" t="str">
            <v/>
          </cell>
          <cell r="B276" t="str">
            <v/>
          </cell>
          <cell r="C276">
            <v>272</v>
          </cell>
          <cell r="E276" t="str">
            <v/>
          </cell>
          <cell r="F276" t="str">
            <v/>
          </cell>
          <cell r="H276" t="str">
            <v/>
          </cell>
          <cell r="I276">
            <v>0</v>
          </cell>
          <cell r="J276" t="str">
            <v/>
          </cell>
          <cell r="K276" t="str">
            <v/>
          </cell>
          <cell r="L276" t="str">
            <v/>
          </cell>
        </row>
        <row r="277">
          <cell r="A277" t="str">
            <v/>
          </cell>
          <cell r="B277" t="str">
            <v/>
          </cell>
          <cell r="C277">
            <v>273</v>
          </cell>
          <cell r="E277" t="str">
            <v/>
          </cell>
          <cell r="F277" t="str">
            <v/>
          </cell>
          <cell r="H277" t="str">
            <v/>
          </cell>
          <cell r="I277">
            <v>0</v>
          </cell>
          <cell r="J277" t="str">
            <v/>
          </cell>
          <cell r="K277" t="str">
            <v/>
          </cell>
          <cell r="L277" t="str">
            <v/>
          </cell>
        </row>
        <row r="278">
          <cell r="A278" t="str">
            <v/>
          </cell>
          <cell r="B278" t="str">
            <v/>
          </cell>
          <cell r="C278">
            <v>274</v>
          </cell>
          <cell r="E278" t="str">
            <v/>
          </cell>
          <cell r="F278" t="str">
            <v/>
          </cell>
          <cell r="H278" t="str">
            <v/>
          </cell>
          <cell r="I278">
            <v>0</v>
          </cell>
          <cell r="J278" t="str">
            <v/>
          </cell>
          <cell r="K278" t="str">
            <v/>
          </cell>
          <cell r="L278" t="str">
            <v/>
          </cell>
        </row>
        <row r="279">
          <cell r="A279" t="str">
            <v/>
          </cell>
          <cell r="B279" t="str">
            <v/>
          </cell>
          <cell r="C279">
            <v>275</v>
          </cell>
          <cell r="E279" t="str">
            <v/>
          </cell>
          <cell r="F279" t="str">
            <v/>
          </cell>
          <cell r="H279" t="str">
            <v/>
          </cell>
          <cell r="I279">
            <v>0</v>
          </cell>
          <cell r="J279" t="str">
            <v/>
          </cell>
          <cell r="K279" t="str">
            <v/>
          </cell>
          <cell r="L279" t="str">
            <v/>
          </cell>
        </row>
        <row r="280">
          <cell r="A280" t="str">
            <v/>
          </cell>
          <cell r="B280" t="str">
            <v/>
          </cell>
          <cell r="C280">
            <v>276</v>
          </cell>
          <cell r="E280" t="str">
            <v/>
          </cell>
          <cell r="F280" t="str">
            <v/>
          </cell>
          <cell r="H280" t="str">
            <v/>
          </cell>
          <cell r="I280">
            <v>0</v>
          </cell>
          <cell r="J280" t="str">
            <v/>
          </cell>
          <cell r="K280" t="str">
            <v/>
          </cell>
          <cell r="L280" t="str">
            <v/>
          </cell>
        </row>
        <row r="281">
          <cell r="A281" t="str">
            <v/>
          </cell>
          <cell r="B281" t="str">
            <v/>
          </cell>
          <cell r="C281">
            <v>277</v>
          </cell>
          <cell r="E281" t="str">
            <v/>
          </cell>
          <cell r="F281" t="str">
            <v/>
          </cell>
          <cell r="H281" t="str">
            <v/>
          </cell>
          <cell r="I281">
            <v>0</v>
          </cell>
          <cell r="J281" t="str">
            <v/>
          </cell>
          <cell r="K281" t="str">
            <v/>
          </cell>
          <cell r="L281" t="str">
            <v/>
          </cell>
        </row>
        <row r="282">
          <cell r="A282" t="str">
            <v/>
          </cell>
          <cell r="B282" t="str">
            <v/>
          </cell>
          <cell r="C282">
            <v>278</v>
          </cell>
          <cell r="E282" t="str">
            <v/>
          </cell>
          <cell r="F282" t="str">
            <v/>
          </cell>
          <cell r="H282" t="str">
            <v/>
          </cell>
          <cell r="I282">
            <v>0</v>
          </cell>
          <cell r="J282" t="str">
            <v/>
          </cell>
          <cell r="K282" t="str">
            <v/>
          </cell>
          <cell r="L282" t="str">
            <v/>
          </cell>
        </row>
        <row r="283">
          <cell r="A283" t="str">
            <v/>
          </cell>
          <cell r="B283" t="str">
            <v/>
          </cell>
          <cell r="C283">
            <v>279</v>
          </cell>
          <cell r="E283" t="str">
            <v/>
          </cell>
          <cell r="F283" t="str">
            <v/>
          </cell>
          <cell r="H283" t="str">
            <v/>
          </cell>
          <cell r="I283">
            <v>0</v>
          </cell>
          <cell r="J283" t="str">
            <v/>
          </cell>
          <cell r="K283" t="str">
            <v/>
          </cell>
          <cell r="L283" t="str">
            <v/>
          </cell>
        </row>
        <row r="284">
          <cell r="A284" t="str">
            <v/>
          </cell>
          <cell r="B284" t="str">
            <v/>
          </cell>
          <cell r="C284">
            <v>280</v>
          </cell>
          <cell r="E284" t="str">
            <v/>
          </cell>
          <cell r="F284" t="str">
            <v/>
          </cell>
          <cell r="H284" t="str">
            <v/>
          </cell>
          <cell r="I284">
            <v>0</v>
          </cell>
          <cell r="J284" t="str">
            <v/>
          </cell>
          <cell r="K284" t="str">
            <v/>
          </cell>
          <cell r="L284" t="str">
            <v/>
          </cell>
        </row>
        <row r="285">
          <cell r="A285" t="str">
            <v/>
          </cell>
          <cell r="B285" t="str">
            <v/>
          </cell>
          <cell r="C285">
            <v>281</v>
          </cell>
          <cell r="E285" t="str">
            <v/>
          </cell>
          <cell r="F285" t="str">
            <v/>
          </cell>
          <cell r="H285" t="str">
            <v/>
          </cell>
          <cell r="I285">
            <v>0</v>
          </cell>
          <cell r="J285" t="str">
            <v/>
          </cell>
          <cell r="K285" t="str">
            <v/>
          </cell>
          <cell r="L285" t="str">
            <v/>
          </cell>
        </row>
        <row r="286">
          <cell r="A286" t="str">
            <v/>
          </cell>
          <cell r="B286" t="str">
            <v/>
          </cell>
          <cell r="C286">
            <v>282</v>
          </cell>
          <cell r="E286" t="str">
            <v/>
          </cell>
          <cell r="F286" t="str">
            <v/>
          </cell>
          <cell r="H286" t="str">
            <v/>
          </cell>
          <cell r="I286">
            <v>0</v>
          </cell>
          <cell r="J286" t="str">
            <v/>
          </cell>
          <cell r="K286" t="str">
            <v/>
          </cell>
          <cell r="L286" t="str">
            <v/>
          </cell>
        </row>
        <row r="287">
          <cell r="A287" t="str">
            <v/>
          </cell>
          <cell r="B287" t="str">
            <v/>
          </cell>
          <cell r="C287">
            <v>283</v>
          </cell>
          <cell r="E287" t="str">
            <v/>
          </cell>
          <cell r="F287" t="str">
            <v/>
          </cell>
          <cell r="H287" t="str">
            <v/>
          </cell>
          <cell r="I287">
            <v>0</v>
          </cell>
          <cell r="J287" t="str">
            <v/>
          </cell>
          <cell r="K287" t="str">
            <v/>
          </cell>
          <cell r="L287" t="str">
            <v/>
          </cell>
        </row>
        <row r="288">
          <cell r="A288" t="str">
            <v/>
          </cell>
          <cell r="B288" t="str">
            <v/>
          </cell>
          <cell r="C288">
            <v>284</v>
          </cell>
          <cell r="E288" t="str">
            <v/>
          </cell>
          <cell r="F288" t="str">
            <v/>
          </cell>
          <cell r="H288" t="str">
            <v/>
          </cell>
          <cell r="I288">
            <v>0</v>
          </cell>
          <cell r="J288" t="str">
            <v/>
          </cell>
          <cell r="K288" t="str">
            <v/>
          </cell>
          <cell r="L288" t="str">
            <v/>
          </cell>
        </row>
        <row r="289">
          <cell r="A289" t="str">
            <v/>
          </cell>
          <cell r="B289" t="str">
            <v/>
          </cell>
          <cell r="C289">
            <v>285</v>
          </cell>
          <cell r="E289" t="str">
            <v/>
          </cell>
          <cell r="F289" t="str">
            <v/>
          </cell>
          <cell r="H289" t="str">
            <v/>
          </cell>
          <cell r="I289">
            <v>0</v>
          </cell>
          <cell r="J289" t="str">
            <v/>
          </cell>
          <cell r="K289" t="str">
            <v/>
          </cell>
          <cell r="L289" t="str">
            <v/>
          </cell>
        </row>
        <row r="290">
          <cell r="A290" t="str">
            <v/>
          </cell>
          <cell r="B290" t="str">
            <v/>
          </cell>
          <cell r="C290">
            <v>286</v>
          </cell>
          <cell r="E290" t="str">
            <v/>
          </cell>
          <cell r="F290" t="str">
            <v/>
          </cell>
          <cell r="H290" t="str">
            <v/>
          </cell>
          <cell r="I290">
            <v>0</v>
          </cell>
          <cell r="J290" t="str">
            <v/>
          </cell>
          <cell r="K290" t="str">
            <v/>
          </cell>
          <cell r="L290" t="str">
            <v/>
          </cell>
        </row>
        <row r="291">
          <cell r="A291" t="str">
            <v/>
          </cell>
          <cell r="B291" t="str">
            <v/>
          </cell>
          <cell r="C291">
            <v>287</v>
          </cell>
          <cell r="E291" t="str">
            <v/>
          </cell>
          <cell r="F291" t="str">
            <v/>
          </cell>
          <cell r="H291" t="str">
            <v/>
          </cell>
          <cell r="I291">
            <v>0</v>
          </cell>
          <cell r="J291" t="str">
            <v/>
          </cell>
          <cell r="K291" t="str">
            <v/>
          </cell>
          <cell r="L291" t="str">
            <v/>
          </cell>
        </row>
        <row r="292">
          <cell r="A292" t="str">
            <v/>
          </cell>
          <cell r="B292" t="str">
            <v/>
          </cell>
          <cell r="C292">
            <v>288</v>
          </cell>
          <cell r="E292" t="str">
            <v/>
          </cell>
          <cell r="F292" t="str">
            <v/>
          </cell>
          <cell r="H292" t="str">
            <v/>
          </cell>
          <cell r="I292">
            <v>0</v>
          </cell>
          <cell r="J292" t="str">
            <v/>
          </cell>
          <cell r="K292" t="str">
            <v/>
          </cell>
          <cell r="L292" t="str">
            <v/>
          </cell>
        </row>
        <row r="293">
          <cell r="A293" t="str">
            <v/>
          </cell>
          <cell r="B293" t="str">
            <v/>
          </cell>
          <cell r="C293">
            <v>289</v>
          </cell>
          <cell r="E293" t="str">
            <v/>
          </cell>
          <cell r="F293" t="str">
            <v/>
          </cell>
          <cell r="H293" t="str">
            <v/>
          </cell>
          <cell r="I293">
            <v>0</v>
          </cell>
          <cell r="J293" t="str">
            <v/>
          </cell>
          <cell r="K293" t="str">
            <v/>
          </cell>
          <cell r="L293" t="str">
            <v/>
          </cell>
        </row>
        <row r="294">
          <cell r="A294" t="str">
            <v/>
          </cell>
          <cell r="B294" t="str">
            <v/>
          </cell>
          <cell r="C294">
            <v>290</v>
          </cell>
          <cell r="E294" t="str">
            <v/>
          </cell>
          <cell r="F294" t="str">
            <v/>
          </cell>
          <cell r="H294" t="str">
            <v/>
          </cell>
          <cell r="I294">
            <v>0</v>
          </cell>
          <cell r="J294" t="str">
            <v/>
          </cell>
          <cell r="K294" t="str">
            <v/>
          </cell>
          <cell r="L294" t="str">
            <v/>
          </cell>
        </row>
        <row r="295">
          <cell r="A295" t="str">
            <v/>
          </cell>
          <cell r="B295" t="str">
            <v/>
          </cell>
          <cell r="C295">
            <v>291</v>
          </cell>
          <cell r="E295" t="str">
            <v/>
          </cell>
          <cell r="F295" t="str">
            <v/>
          </cell>
          <cell r="H295" t="str">
            <v/>
          </cell>
          <cell r="I295">
            <v>0</v>
          </cell>
          <cell r="J295" t="str">
            <v/>
          </cell>
          <cell r="K295" t="str">
            <v/>
          </cell>
          <cell r="L295" t="str">
            <v/>
          </cell>
        </row>
        <row r="296">
          <cell r="A296" t="str">
            <v/>
          </cell>
          <cell r="B296" t="str">
            <v/>
          </cell>
          <cell r="C296">
            <v>292</v>
          </cell>
          <cell r="E296" t="str">
            <v/>
          </cell>
          <cell r="F296" t="str">
            <v/>
          </cell>
          <cell r="H296" t="str">
            <v/>
          </cell>
          <cell r="I296">
            <v>0</v>
          </cell>
          <cell r="J296" t="str">
            <v/>
          </cell>
          <cell r="K296" t="str">
            <v/>
          </cell>
          <cell r="L296" t="str">
            <v/>
          </cell>
        </row>
        <row r="297">
          <cell r="A297" t="str">
            <v/>
          </cell>
          <cell r="B297" t="str">
            <v/>
          </cell>
          <cell r="C297">
            <v>293</v>
          </cell>
          <cell r="E297" t="str">
            <v/>
          </cell>
          <cell r="F297" t="str">
            <v/>
          </cell>
          <cell r="H297" t="str">
            <v/>
          </cell>
          <cell r="I297">
            <v>0</v>
          </cell>
          <cell r="J297" t="str">
            <v/>
          </cell>
          <cell r="K297" t="str">
            <v/>
          </cell>
          <cell r="L297" t="str">
            <v/>
          </cell>
        </row>
        <row r="298">
          <cell r="A298" t="str">
            <v/>
          </cell>
          <cell r="B298" t="str">
            <v/>
          </cell>
          <cell r="C298">
            <v>294</v>
          </cell>
          <cell r="E298" t="str">
            <v/>
          </cell>
          <cell r="F298" t="str">
            <v/>
          </cell>
          <cell r="H298" t="str">
            <v/>
          </cell>
          <cell r="I298">
            <v>0</v>
          </cell>
          <cell r="J298" t="str">
            <v/>
          </cell>
          <cell r="K298" t="str">
            <v/>
          </cell>
          <cell r="L298" t="str">
            <v/>
          </cell>
        </row>
        <row r="299">
          <cell r="A299" t="str">
            <v/>
          </cell>
          <cell r="B299" t="str">
            <v/>
          </cell>
          <cell r="C299">
            <v>295</v>
          </cell>
          <cell r="E299" t="str">
            <v/>
          </cell>
          <cell r="F299" t="str">
            <v/>
          </cell>
          <cell r="H299" t="str">
            <v/>
          </cell>
          <cell r="I299">
            <v>0</v>
          </cell>
          <cell r="J299" t="str">
            <v/>
          </cell>
          <cell r="K299" t="str">
            <v/>
          </cell>
          <cell r="L299" t="str">
            <v/>
          </cell>
        </row>
        <row r="300">
          <cell r="A300" t="str">
            <v/>
          </cell>
          <cell r="B300" t="str">
            <v/>
          </cell>
          <cell r="C300">
            <v>296</v>
          </cell>
          <cell r="E300" t="str">
            <v/>
          </cell>
          <cell r="F300" t="str">
            <v/>
          </cell>
          <cell r="H300" t="str">
            <v/>
          </cell>
          <cell r="I300">
            <v>0</v>
          </cell>
          <cell r="J300" t="str">
            <v/>
          </cell>
          <cell r="K300" t="str">
            <v/>
          </cell>
          <cell r="L300" t="str">
            <v/>
          </cell>
        </row>
        <row r="301">
          <cell r="A301" t="str">
            <v/>
          </cell>
          <cell r="B301" t="str">
            <v/>
          </cell>
          <cell r="C301">
            <v>297</v>
          </cell>
          <cell r="E301" t="str">
            <v/>
          </cell>
          <cell r="F301" t="str">
            <v/>
          </cell>
          <cell r="H301" t="str">
            <v/>
          </cell>
          <cell r="I301">
            <v>0</v>
          </cell>
          <cell r="J301" t="str">
            <v/>
          </cell>
          <cell r="K301" t="str">
            <v/>
          </cell>
          <cell r="L301" t="str">
            <v/>
          </cell>
        </row>
        <row r="302">
          <cell r="A302" t="str">
            <v/>
          </cell>
          <cell r="B302" t="str">
            <v/>
          </cell>
          <cell r="C302">
            <v>298</v>
          </cell>
          <cell r="E302" t="str">
            <v/>
          </cell>
          <cell r="F302" t="str">
            <v/>
          </cell>
          <cell r="H302" t="str">
            <v/>
          </cell>
          <cell r="I302">
            <v>0</v>
          </cell>
          <cell r="J302" t="str">
            <v/>
          </cell>
          <cell r="K302" t="str">
            <v/>
          </cell>
          <cell r="L302" t="str">
            <v/>
          </cell>
        </row>
        <row r="303">
          <cell r="A303" t="str">
            <v/>
          </cell>
          <cell r="B303" t="str">
            <v/>
          </cell>
          <cell r="C303">
            <v>299</v>
          </cell>
          <cell r="E303" t="str">
            <v/>
          </cell>
          <cell r="F303" t="str">
            <v/>
          </cell>
          <cell r="H303" t="str">
            <v/>
          </cell>
          <cell r="I303">
            <v>0</v>
          </cell>
          <cell r="J303" t="str">
            <v/>
          </cell>
          <cell r="K303" t="str">
            <v/>
          </cell>
          <cell r="L303" t="str">
            <v/>
          </cell>
        </row>
        <row r="304">
          <cell r="A304" t="str">
            <v/>
          </cell>
          <cell r="B304" t="str">
            <v/>
          </cell>
          <cell r="C304">
            <v>300</v>
          </cell>
          <cell r="E304" t="str">
            <v/>
          </cell>
          <cell r="F304" t="str">
            <v/>
          </cell>
          <cell r="H304" t="str">
            <v/>
          </cell>
          <cell r="I304">
            <v>0</v>
          </cell>
          <cell r="J304" t="str">
            <v/>
          </cell>
          <cell r="K304" t="str">
            <v/>
          </cell>
          <cell r="L304" t="str">
            <v/>
          </cell>
        </row>
        <row r="305">
          <cell r="A305" t="str">
            <v/>
          </cell>
          <cell r="B305" t="str">
            <v/>
          </cell>
          <cell r="C305">
            <v>301</v>
          </cell>
          <cell r="E305" t="str">
            <v/>
          </cell>
          <cell r="F305" t="str">
            <v/>
          </cell>
          <cell r="H305" t="str">
            <v/>
          </cell>
          <cell r="I305">
            <v>0</v>
          </cell>
          <cell r="J305" t="str">
            <v/>
          </cell>
          <cell r="K305" t="str">
            <v/>
          </cell>
          <cell r="L305" t="str">
            <v/>
          </cell>
        </row>
        <row r="306">
          <cell r="A306" t="str">
            <v/>
          </cell>
          <cell r="B306" t="str">
            <v/>
          </cell>
          <cell r="C306">
            <v>302</v>
          </cell>
          <cell r="E306" t="str">
            <v/>
          </cell>
          <cell r="F306" t="str">
            <v/>
          </cell>
          <cell r="H306" t="str">
            <v/>
          </cell>
          <cell r="I306">
            <v>0</v>
          </cell>
          <cell r="J306" t="str">
            <v/>
          </cell>
          <cell r="K306" t="str">
            <v/>
          </cell>
          <cell r="L306" t="str">
            <v/>
          </cell>
        </row>
        <row r="307">
          <cell r="A307" t="str">
            <v/>
          </cell>
          <cell r="B307" t="str">
            <v/>
          </cell>
          <cell r="C307">
            <v>303</v>
          </cell>
          <cell r="E307" t="str">
            <v/>
          </cell>
          <cell r="F307" t="str">
            <v/>
          </cell>
          <cell r="H307" t="str">
            <v/>
          </cell>
          <cell r="I307">
            <v>0</v>
          </cell>
          <cell r="J307" t="str">
            <v/>
          </cell>
          <cell r="K307" t="str">
            <v/>
          </cell>
          <cell r="L307" t="str">
            <v/>
          </cell>
        </row>
        <row r="308">
          <cell r="A308" t="str">
            <v/>
          </cell>
          <cell r="B308" t="str">
            <v/>
          </cell>
          <cell r="C308">
            <v>304</v>
          </cell>
          <cell r="E308" t="str">
            <v/>
          </cell>
          <cell r="F308" t="str">
            <v/>
          </cell>
          <cell r="H308" t="str">
            <v/>
          </cell>
          <cell r="I308">
            <v>0</v>
          </cell>
          <cell r="J308" t="str">
            <v/>
          </cell>
          <cell r="K308" t="str">
            <v/>
          </cell>
          <cell r="L308" t="str">
            <v/>
          </cell>
        </row>
        <row r="309">
          <cell r="A309" t="str">
            <v/>
          </cell>
          <cell r="B309" t="str">
            <v/>
          </cell>
          <cell r="C309">
            <v>305</v>
          </cell>
          <cell r="E309" t="str">
            <v/>
          </cell>
          <cell r="F309" t="str">
            <v/>
          </cell>
          <cell r="H309" t="str">
            <v/>
          </cell>
          <cell r="I309">
            <v>0</v>
          </cell>
          <cell r="J309" t="str">
            <v/>
          </cell>
          <cell r="K309" t="str">
            <v/>
          </cell>
          <cell r="L309" t="str">
            <v/>
          </cell>
        </row>
        <row r="310">
          <cell r="A310" t="str">
            <v/>
          </cell>
          <cell r="B310" t="str">
            <v/>
          </cell>
          <cell r="C310">
            <v>306</v>
          </cell>
          <cell r="E310" t="str">
            <v/>
          </cell>
          <cell r="F310" t="str">
            <v/>
          </cell>
          <cell r="H310" t="str">
            <v/>
          </cell>
          <cell r="I310">
            <v>0</v>
          </cell>
          <cell r="J310" t="str">
            <v/>
          </cell>
          <cell r="K310" t="str">
            <v/>
          </cell>
          <cell r="L310" t="str">
            <v/>
          </cell>
        </row>
        <row r="311">
          <cell r="A311" t="str">
            <v/>
          </cell>
          <cell r="B311" t="str">
            <v/>
          </cell>
          <cell r="C311">
            <v>307</v>
          </cell>
          <cell r="E311" t="str">
            <v/>
          </cell>
          <cell r="F311" t="str">
            <v/>
          </cell>
          <cell r="H311" t="str">
            <v/>
          </cell>
          <cell r="I311">
            <v>0</v>
          </cell>
          <cell r="J311" t="str">
            <v/>
          </cell>
          <cell r="K311" t="str">
            <v/>
          </cell>
          <cell r="L311" t="str">
            <v/>
          </cell>
        </row>
        <row r="312">
          <cell r="A312" t="str">
            <v/>
          </cell>
          <cell r="B312" t="str">
            <v/>
          </cell>
          <cell r="C312">
            <v>308</v>
          </cell>
          <cell r="E312" t="str">
            <v/>
          </cell>
          <cell r="F312" t="str">
            <v/>
          </cell>
          <cell r="H312" t="str">
            <v/>
          </cell>
          <cell r="I312">
            <v>0</v>
          </cell>
          <cell r="J312" t="str">
            <v/>
          </cell>
          <cell r="K312" t="str">
            <v/>
          </cell>
          <cell r="L312" t="str">
            <v/>
          </cell>
        </row>
        <row r="313">
          <cell r="A313" t="str">
            <v/>
          </cell>
          <cell r="B313" t="str">
            <v/>
          </cell>
          <cell r="C313">
            <v>309</v>
          </cell>
          <cell r="E313" t="str">
            <v/>
          </cell>
          <cell r="F313" t="str">
            <v/>
          </cell>
          <cell r="H313" t="str">
            <v/>
          </cell>
          <cell r="I313">
            <v>0</v>
          </cell>
          <cell r="J313" t="str">
            <v/>
          </cell>
          <cell r="K313" t="str">
            <v/>
          </cell>
          <cell r="L313" t="str">
            <v/>
          </cell>
        </row>
        <row r="314">
          <cell r="A314" t="str">
            <v/>
          </cell>
          <cell r="B314" t="str">
            <v/>
          </cell>
          <cell r="C314">
            <v>310</v>
          </cell>
          <cell r="E314" t="str">
            <v/>
          </cell>
          <cell r="F314" t="str">
            <v/>
          </cell>
          <cell r="H314" t="str">
            <v/>
          </cell>
          <cell r="I314">
            <v>0</v>
          </cell>
          <cell r="J314" t="str">
            <v/>
          </cell>
          <cell r="K314" t="str">
            <v/>
          </cell>
          <cell r="L314" t="str">
            <v/>
          </cell>
        </row>
        <row r="315">
          <cell r="A315" t="str">
            <v/>
          </cell>
          <cell r="B315" t="str">
            <v/>
          </cell>
          <cell r="C315">
            <v>311</v>
          </cell>
          <cell r="E315" t="str">
            <v/>
          </cell>
          <cell r="F315" t="str">
            <v/>
          </cell>
          <cell r="H315" t="str">
            <v/>
          </cell>
          <cell r="I315">
            <v>0</v>
          </cell>
          <cell r="J315" t="str">
            <v/>
          </cell>
          <cell r="K315" t="str">
            <v/>
          </cell>
          <cell r="L315" t="str">
            <v/>
          </cell>
        </row>
        <row r="316">
          <cell r="A316" t="str">
            <v/>
          </cell>
          <cell r="B316" t="str">
            <v/>
          </cell>
          <cell r="C316">
            <v>312</v>
          </cell>
          <cell r="E316" t="str">
            <v/>
          </cell>
          <cell r="F316" t="str">
            <v/>
          </cell>
          <cell r="H316" t="str">
            <v/>
          </cell>
          <cell r="I316">
            <v>0</v>
          </cell>
          <cell r="J316" t="str">
            <v/>
          </cell>
          <cell r="K316" t="str">
            <v/>
          </cell>
          <cell r="L316" t="str">
            <v/>
          </cell>
        </row>
        <row r="317">
          <cell r="A317" t="str">
            <v/>
          </cell>
          <cell r="B317" t="str">
            <v/>
          </cell>
          <cell r="C317">
            <v>313</v>
          </cell>
          <cell r="E317" t="str">
            <v/>
          </cell>
          <cell r="F317" t="str">
            <v/>
          </cell>
          <cell r="H317" t="str">
            <v/>
          </cell>
          <cell r="I317">
            <v>0</v>
          </cell>
          <cell r="J317" t="str">
            <v/>
          </cell>
          <cell r="K317" t="str">
            <v/>
          </cell>
          <cell r="L317" t="str">
            <v/>
          </cell>
        </row>
        <row r="318">
          <cell r="A318" t="str">
            <v/>
          </cell>
          <cell r="B318" t="str">
            <v/>
          </cell>
          <cell r="C318">
            <v>314</v>
          </cell>
          <cell r="E318" t="str">
            <v/>
          </cell>
          <cell r="F318" t="str">
            <v/>
          </cell>
          <cell r="H318" t="str">
            <v/>
          </cell>
          <cell r="I318">
            <v>0</v>
          </cell>
          <cell r="J318" t="str">
            <v/>
          </cell>
          <cell r="K318" t="str">
            <v/>
          </cell>
          <cell r="L318" t="str">
            <v/>
          </cell>
        </row>
        <row r="319">
          <cell r="A319" t="str">
            <v/>
          </cell>
          <cell r="B319" t="str">
            <v/>
          </cell>
          <cell r="C319">
            <v>315</v>
          </cell>
          <cell r="E319" t="str">
            <v/>
          </cell>
          <cell r="F319" t="str">
            <v/>
          </cell>
          <cell r="H319" t="str">
            <v/>
          </cell>
          <cell r="I319">
            <v>0</v>
          </cell>
          <cell r="J319" t="str">
            <v/>
          </cell>
          <cell r="K319" t="str">
            <v/>
          </cell>
          <cell r="L319" t="str">
            <v/>
          </cell>
        </row>
        <row r="320">
          <cell r="A320" t="str">
            <v/>
          </cell>
          <cell r="B320" t="str">
            <v/>
          </cell>
          <cell r="C320">
            <v>316</v>
          </cell>
          <cell r="E320" t="str">
            <v/>
          </cell>
          <cell r="F320" t="str">
            <v/>
          </cell>
          <cell r="H320" t="str">
            <v/>
          </cell>
          <cell r="I320">
            <v>0</v>
          </cell>
          <cell r="J320" t="str">
            <v/>
          </cell>
          <cell r="K320" t="str">
            <v/>
          </cell>
          <cell r="L320" t="str">
            <v/>
          </cell>
        </row>
        <row r="321">
          <cell r="A321" t="str">
            <v/>
          </cell>
          <cell r="B321" t="str">
            <v/>
          </cell>
          <cell r="C321">
            <v>317</v>
          </cell>
          <cell r="E321" t="str">
            <v/>
          </cell>
          <cell r="F321" t="str">
            <v/>
          </cell>
          <cell r="H321" t="str">
            <v/>
          </cell>
          <cell r="I321">
            <v>0</v>
          </cell>
          <cell r="J321" t="str">
            <v/>
          </cell>
          <cell r="K321" t="str">
            <v/>
          </cell>
          <cell r="L321" t="str">
            <v/>
          </cell>
        </row>
        <row r="322">
          <cell r="A322" t="str">
            <v/>
          </cell>
          <cell r="B322" t="str">
            <v/>
          </cell>
          <cell r="C322">
            <v>318</v>
          </cell>
          <cell r="E322" t="str">
            <v/>
          </cell>
          <cell r="F322" t="str">
            <v/>
          </cell>
          <cell r="H322" t="str">
            <v/>
          </cell>
          <cell r="I322">
            <v>0</v>
          </cell>
          <cell r="J322" t="str">
            <v/>
          </cell>
          <cell r="K322" t="str">
            <v/>
          </cell>
          <cell r="L322" t="str">
            <v/>
          </cell>
        </row>
        <row r="323">
          <cell r="A323" t="str">
            <v/>
          </cell>
          <cell r="B323" t="str">
            <v/>
          </cell>
          <cell r="C323">
            <v>319</v>
          </cell>
          <cell r="E323" t="str">
            <v/>
          </cell>
          <cell r="F323" t="str">
            <v/>
          </cell>
          <cell r="H323" t="str">
            <v/>
          </cell>
          <cell r="I323">
            <v>0</v>
          </cell>
          <cell r="J323" t="str">
            <v/>
          </cell>
          <cell r="K323" t="str">
            <v/>
          </cell>
          <cell r="L323" t="str">
            <v/>
          </cell>
        </row>
        <row r="324">
          <cell r="A324" t="str">
            <v/>
          </cell>
          <cell r="B324" t="str">
            <v/>
          </cell>
          <cell r="C324">
            <v>320</v>
          </cell>
          <cell r="E324" t="str">
            <v/>
          </cell>
          <cell r="F324" t="str">
            <v/>
          </cell>
          <cell r="H324" t="str">
            <v/>
          </cell>
          <cell r="I324">
            <v>0</v>
          </cell>
          <cell r="J324" t="str">
            <v/>
          </cell>
          <cell r="K324" t="str">
            <v/>
          </cell>
          <cell r="L324" t="str">
            <v/>
          </cell>
        </row>
        <row r="325">
          <cell r="A325" t="str">
            <v/>
          </cell>
          <cell r="B325" t="str">
            <v/>
          </cell>
          <cell r="C325">
            <v>321</v>
          </cell>
          <cell r="E325" t="str">
            <v/>
          </cell>
          <cell r="F325" t="str">
            <v/>
          </cell>
          <cell r="H325" t="str">
            <v/>
          </cell>
          <cell r="I325">
            <v>0</v>
          </cell>
          <cell r="J325" t="str">
            <v/>
          </cell>
          <cell r="K325" t="str">
            <v/>
          </cell>
          <cell r="L325" t="str">
            <v/>
          </cell>
        </row>
        <row r="326">
          <cell r="A326" t="str">
            <v/>
          </cell>
          <cell r="B326" t="str">
            <v/>
          </cell>
          <cell r="C326">
            <v>322</v>
          </cell>
          <cell r="E326" t="str">
            <v/>
          </cell>
          <cell r="F326" t="str">
            <v/>
          </cell>
          <cell r="H326" t="str">
            <v/>
          </cell>
          <cell r="I326">
            <v>0</v>
          </cell>
          <cell r="J326" t="str">
            <v/>
          </cell>
          <cell r="K326" t="str">
            <v/>
          </cell>
          <cell r="L326" t="str">
            <v/>
          </cell>
        </row>
        <row r="327">
          <cell r="A327" t="str">
            <v/>
          </cell>
          <cell r="B327" t="str">
            <v/>
          </cell>
          <cell r="C327">
            <v>323</v>
          </cell>
          <cell r="E327" t="str">
            <v/>
          </cell>
          <cell r="F327" t="str">
            <v/>
          </cell>
          <cell r="H327" t="str">
            <v/>
          </cell>
          <cell r="I327">
            <v>0</v>
          </cell>
          <cell r="J327" t="str">
            <v/>
          </cell>
          <cell r="K327" t="str">
            <v/>
          </cell>
          <cell r="L327" t="str">
            <v/>
          </cell>
        </row>
        <row r="328">
          <cell r="A328" t="str">
            <v/>
          </cell>
          <cell r="B328" t="str">
            <v/>
          </cell>
          <cell r="C328">
            <v>324</v>
          </cell>
          <cell r="E328" t="str">
            <v/>
          </cell>
          <cell r="F328" t="str">
            <v/>
          </cell>
          <cell r="H328" t="str">
            <v/>
          </cell>
          <cell r="I328">
            <v>0</v>
          </cell>
          <cell r="J328" t="str">
            <v/>
          </cell>
          <cell r="K328" t="str">
            <v/>
          </cell>
          <cell r="L328" t="str">
            <v/>
          </cell>
        </row>
        <row r="329">
          <cell r="A329" t="str">
            <v/>
          </cell>
          <cell r="B329" t="str">
            <v/>
          </cell>
          <cell r="C329">
            <v>325</v>
          </cell>
          <cell r="E329" t="str">
            <v/>
          </cell>
          <cell r="F329" t="str">
            <v/>
          </cell>
          <cell r="H329" t="str">
            <v/>
          </cell>
          <cell r="I329">
            <v>0</v>
          </cell>
          <cell r="J329" t="str">
            <v/>
          </cell>
          <cell r="K329" t="str">
            <v/>
          </cell>
          <cell r="L329" t="str">
            <v/>
          </cell>
        </row>
        <row r="330">
          <cell r="A330" t="str">
            <v/>
          </cell>
          <cell r="B330" t="str">
            <v/>
          </cell>
          <cell r="C330">
            <v>326</v>
          </cell>
          <cell r="E330" t="str">
            <v/>
          </cell>
          <cell r="F330" t="str">
            <v/>
          </cell>
          <cell r="H330" t="str">
            <v/>
          </cell>
          <cell r="I330">
            <v>0</v>
          </cell>
          <cell r="J330" t="str">
            <v/>
          </cell>
          <cell r="K330" t="str">
            <v/>
          </cell>
          <cell r="L330" t="str">
            <v/>
          </cell>
        </row>
        <row r="331">
          <cell r="A331" t="str">
            <v/>
          </cell>
          <cell r="B331" t="str">
            <v/>
          </cell>
          <cell r="C331">
            <v>327</v>
          </cell>
          <cell r="E331" t="str">
            <v/>
          </cell>
          <cell r="F331" t="str">
            <v/>
          </cell>
          <cell r="H331" t="str">
            <v/>
          </cell>
          <cell r="I331">
            <v>0</v>
          </cell>
          <cell r="J331" t="str">
            <v/>
          </cell>
          <cell r="K331" t="str">
            <v/>
          </cell>
          <cell r="L331" t="str">
            <v/>
          </cell>
        </row>
        <row r="332">
          <cell r="A332" t="str">
            <v/>
          </cell>
          <cell r="B332" t="str">
            <v/>
          </cell>
          <cell r="C332">
            <v>328</v>
          </cell>
          <cell r="E332" t="str">
            <v/>
          </cell>
          <cell r="F332" t="str">
            <v/>
          </cell>
          <cell r="H332" t="str">
            <v/>
          </cell>
          <cell r="I332">
            <v>0</v>
          </cell>
          <cell r="J332" t="str">
            <v/>
          </cell>
          <cell r="K332" t="str">
            <v/>
          </cell>
          <cell r="L332" t="str">
            <v/>
          </cell>
        </row>
        <row r="333">
          <cell r="A333" t="str">
            <v/>
          </cell>
          <cell r="B333" t="str">
            <v/>
          </cell>
          <cell r="C333">
            <v>329</v>
          </cell>
          <cell r="E333" t="str">
            <v/>
          </cell>
          <cell r="F333" t="str">
            <v/>
          </cell>
          <cell r="H333" t="str">
            <v/>
          </cell>
          <cell r="I333">
            <v>0</v>
          </cell>
          <cell r="J333" t="str">
            <v/>
          </cell>
          <cell r="K333" t="str">
            <v/>
          </cell>
          <cell r="L333" t="str">
            <v/>
          </cell>
        </row>
        <row r="334">
          <cell r="A334" t="str">
            <v/>
          </cell>
          <cell r="B334" t="str">
            <v/>
          </cell>
          <cell r="C334">
            <v>330</v>
          </cell>
          <cell r="E334" t="str">
            <v/>
          </cell>
          <cell r="F334" t="str">
            <v/>
          </cell>
          <cell r="H334" t="str">
            <v/>
          </cell>
          <cell r="I334">
            <v>0</v>
          </cell>
          <cell r="J334" t="str">
            <v/>
          </cell>
          <cell r="K334" t="str">
            <v/>
          </cell>
          <cell r="L334" t="str">
            <v/>
          </cell>
        </row>
        <row r="335">
          <cell r="A335" t="str">
            <v/>
          </cell>
          <cell r="B335" t="str">
            <v/>
          </cell>
          <cell r="C335">
            <v>331</v>
          </cell>
          <cell r="E335" t="str">
            <v/>
          </cell>
          <cell r="F335" t="str">
            <v/>
          </cell>
          <cell r="H335" t="str">
            <v/>
          </cell>
          <cell r="I335">
            <v>0</v>
          </cell>
          <cell r="J335" t="str">
            <v/>
          </cell>
          <cell r="K335" t="str">
            <v/>
          </cell>
          <cell r="L335" t="str">
            <v/>
          </cell>
        </row>
        <row r="336">
          <cell r="A336" t="str">
            <v/>
          </cell>
          <cell r="B336" t="str">
            <v/>
          </cell>
          <cell r="C336">
            <v>332</v>
          </cell>
          <cell r="E336" t="str">
            <v/>
          </cell>
          <cell r="F336" t="str">
            <v/>
          </cell>
          <cell r="H336" t="str">
            <v/>
          </cell>
          <cell r="I336">
            <v>0</v>
          </cell>
          <cell r="J336" t="str">
            <v/>
          </cell>
          <cell r="K336" t="str">
            <v/>
          </cell>
          <cell r="L336" t="str">
            <v/>
          </cell>
        </row>
        <row r="337">
          <cell r="A337" t="str">
            <v/>
          </cell>
          <cell r="B337" t="str">
            <v/>
          </cell>
          <cell r="C337">
            <v>333</v>
          </cell>
          <cell r="E337" t="str">
            <v/>
          </cell>
          <cell r="F337" t="str">
            <v/>
          </cell>
          <cell r="H337" t="str">
            <v/>
          </cell>
          <cell r="I337">
            <v>0</v>
          </cell>
          <cell r="J337" t="str">
            <v/>
          </cell>
          <cell r="K337" t="str">
            <v/>
          </cell>
          <cell r="L337" t="str">
            <v/>
          </cell>
        </row>
        <row r="338">
          <cell r="A338" t="str">
            <v/>
          </cell>
          <cell r="B338" t="str">
            <v/>
          </cell>
          <cell r="C338">
            <v>334</v>
          </cell>
          <cell r="E338" t="str">
            <v/>
          </cell>
          <cell r="F338" t="str">
            <v/>
          </cell>
          <cell r="H338" t="str">
            <v/>
          </cell>
          <cell r="I338">
            <v>0</v>
          </cell>
          <cell r="J338" t="str">
            <v/>
          </cell>
          <cell r="K338" t="str">
            <v/>
          </cell>
          <cell r="L338" t="str">
            <v/>
          </cell>
        </row>
        <row r="339">
          <cell r="A339" t="str">
            <v/>
          </cell>
          <cell r="B339" t="str">
            <v/>
          </cell>
          <cell r="C339">
            <v>335</v>
          </cell>
          <cell r="E339" t="str">
            <v/>
          </cell>
          <cell r="F339" t="str">
            <v/>
          </cell>
          <cell r="H339" t="str">
            <v/>
          </cell>
          <cell r="I339">
            <v>0</v>
          </cell>
          <cell r="J339" t="str">
            <v/>
          </cell>
          <cell r="K339" t="str">
            <v/>
          </cell>
          <cell r="L339" t="str">
            <v/>
          </cell>
        </row>
        <row r="340">
          <cell r="A340" t="str">
            <v/>
          </cell>
          <cell r="B340" t="str">
            <v/>
          </cell>
          <cell r="C340">
            <v>336</v>
          </cell>
          <cell r="E340" t="str">
            <v/>
          </cell>
          <cell r="F340" t="str">
            <v/>
          </cell>
          <cell r="H340" t="str">
            <v/>
          </cell>
          <cell r="I340">
            <v>0</v>
          </cell>
          <cell r="J340" t="str">
            <v/>
          </cell>
          <cell r="K340" t="str">
            <v/>
          </cell>
          <cell r="L340" t="str">
            <v/>
          </cell>
        </row>
        <row r="341">
          <cell r="A341" t="str">
            <v/>
          </cell>
          <cell r="B341" t="str">
            <v/>
          </cell>
          <cell r="C341">
            <v>337</v>
          </cell>
          <cell r="E341" t="str">
            <v/>
          </cell>
          <cell r="F341" t="str">
            <v/>
          </cell>
          <cell r="H341" t="str">
            <v/>
          </cell>
          <cell r="I341">
            <v>0</v>
          </cell>
          <cell r="J341" t="str">
            <v/>
          </cell>
          <cell r="K341" t="str">
            <v/>
          </cell>
          <cell r="L341" t="str">
            <v/>
          </cell>
        </row>
        <row r="342">
          <cell r="A342" t="str">
            <v/>
          </cell>
          <cell r="B342" t="str">
            <v/>
          </cell>
          <cell r="C342">
            <v>338</v>
          </cell>
          <cell r="E342" t="str">
            <v/>
          </cell>
          <cell r="F342" t="str">
            <v/>
          </cell>
          <cell r="H342" t="str">
            <v/>
          </cell>
          <cell r="I342">
            <v>0</v>
          </cell>
          <cell r="J342" t="str">
            <v/>
          </cell>
          <cell r="K342" t="str">
            <v/>
          </cell>
          <cell r="L342" t="str">
            <v/>
          </cell>
        </row>
        <row r="343">
          <cell r="A343" t="str">
            <v/>
          </cell>
          <cell r="B343" t="str">
            <v/>
          </cell>
          <cell r="C343">
            <v>339</v>
          </cell>
          <cell r="E343" t="str">
            <v/>
          </cell>
          <cell r="F343" t="str">
            <v/>
          </cell>
          <cell r="H343" t="str">
            <v/>
          </cell>
          <cell r="I343">
            <v>0</v>
          </cell>
          <cell r="J343" t="str">
            <v/>
          </cell>
          <cell r="K343" t="str">
            <v/>
          </cell>
          <cell r="L343" t="str">
            <v/>
          </cell>
        </row>
        <row r="344">
          <cell r="A344" t="str">
            <v/>
          </cell>
          <cell r="B344" t="str">
            <v/>
          </cell>
          <cell r="C344">
            <v>340</v>
          </cell>
          <cell r="E344" t="str">
            <v/>
          </cell>
          <cell r="F344" t="str">
            <v/>
          </cell>
          <cell r="H344" t="str">
            <v/>
          </cell>
          <cell r="I344">
            <v>0</v>
          </cell>
          <cell r="J344" t="str">
            <v/>
          </cell>
          <cell r="K344" t="str">
            <v/>
          </cell>
          <cell r="L344" t="str">
            <v/>
          </cell>
        </row>
        <row r="345">
          <cell r="A345" t="str">
            <v/>
          </cell>
          <cell r="B345" t="str">
            <v/>
          </cell>
          <cell r="C345">
            <v>341</v>
          </cell>
          <cell r="E345" t="str">
            <v/>
          </cell>
          <cell r="F345" t="str">
            <v/>
          </cell>
          <cell r="H345" t="str">
            <v/>
          </cell>
          <cell r="I345">
            <v>0</v>
          </cell>
          <cell r="J345" t="str">
            <v/>
          </cell>
          <cell r="K345" t="str">
            <v/>
          </cell>
          <cell r="L345" t="str">
            <v/>
          </cell>
        </row>
        <row r="346">
          <cell r="A346" t="str">
            <v/>
          </cell>
          <cell r="B346" t="str">
            <v/>
          </cell>
          <cell r="C346">
            <v>342</v>
          </cell>
          <cell r="E346" t="str">
            <v/>
          </cell>
          <cell r="F346" t="str">
            <v/>
          </cell>
          <cell r="H346" t="str">
            <v/>
          </cell>
          <cell r="I346">
            <v>0</v>
          </cell>
          <cell r="J346" t="str">
            <v/>
          </cell>
          <cell r="K346" t="str">
            <v/>
          </cell>
          <cell r="L346" t="str">
            <v/>
          </cell>
        </row>
        <row r="347">
          <cell r="A347" t="str">
            <v/>
          </cell>
          <cell r="B347" t="str">
            <v/>
          </cell>
          <cell r="C347">
            <v>343</v>
          </cell>
          <cell r="E347" t="str">
            <v/>
          </cell>
          <cell r="F347" t="str">
            <v/>
          </cell>
          <cell r="H347" t="str">
            <v/>
          </cell>
          <cell r="I347">
            <v>0</v>
          </cell>
          <cell r="J347" t="str">
            <v/>
          </cell>
          <cell r="K347" t="str">
            <v/>
          </cell>
          <cell r="L347" t="str">
            <v/>
          </cell>
        </row>
        <row r="348">
          <cell r="A348" t="str">
            <v/>
          </cell>
          <cell r="B348" t="str">
            <v/>
          </cell>
          <cell r="C348">
            <v>344</v>
          </cell>
          <cell r="E348" t="str">
            <v/>
          </cell>
          <cell r="F348" t="str">
            <v/>
          </cell>
          <cell r="H348" t="str">
            <v/>
          </cell>
          <cell r="I348">
            <v>0</v>
          </cell>
          <cell r="J348" t="str">
            <v/>
          </cell>
          <cell r="K348" t="str">
            <v/>
          </cell>
          <cell r="L348" t="str">
            <v/>
          </cell>
        </row>
        <row r="349">
          <cell r="A349" t="str">
            <v/>
          </cell>
          <cell r="B349" t="str">
            <v/>
          </cell>
          <cell r="C349">
            <v>345</v>
          </cell>
          <cell r="E349" t="str">
            <v/>
          </cell>
          <cell r="F349" t="str">
            <v/>
          </cell>
          <cell r="H349" t="str">
            <v/>
          </cell>
          <cell r="I349">
            <v>0</v>
          </cell>
          <cell r="J349" t="str">
            <v/>
          </cell>
          <cell r="K349" t="str">
            <v/>
          </cell>
          <cell r="L349" t="str">
            <v/>
          </cell>
        </row>
      </sheetData>
      <sheetData sheetId="1">
        <row r="6">
          <cell r="B6" t="str">
            <v>국민체육진흥공단</v>
          </cell>
          <cell r="C6">
            <v>6.1979166666666662E-2</v>
          </cell>
        </row>
        <row r="7">
          <cell r="B7" t="str">
            <v>청주시청</v>
          </cell>
          <cell r="C7">
            <v>6.2627314814814816E-2</v>
          </cell>
        </row>
        <row r="8">
          <cell r="B8" t="str">
            <v>구미시청</v>
          </cell>
          <cell r="C8">
            <v>6.6168981481481481E-2</v>
          </cell>
        </row>
        <row r="9">
          <cell r="B9" t="str">
            <v>남양주시청</v>
          </cell>
          <cell r="C9">
            <v>6.7048611111111114E-2</v>
          </cell>
        </row>
        <row r="15">
          <cell r="B15" t="str">
            <v>삼성전자(여)</v>
          </cell>
          <cell r="C15">
            <v>7.408564814814815E-2</v>
          </cell>
        </row>
        <row r="16">
          <cell r="B16" t="str">
            <v>해남군청(여)</v>
          </cell>
          <cell r="C16">
            <v>7.4791666666666673E-2</v>
          </cell>
        </row>
        <row r="17">
          <cell r="B17" t="str">
            <v>경주시청</v>
          </cell>
          <cell r="C17">
            <v>7.6550925925925925E-2</v>
          </cell>
        </row>
        <row r="18">
          <cell r="B18" t="str">
            <v>경기도청</v>
          </cell>
          <cell r="C18">
            <v>7.96412037037037E-2</v>
          </cell>
        </row>
        <row r="24">
          <cell r="B24" t="str">
            <v>강순</v>
          </cell>
          <cell r="C24" t="str">
            <v>국민체육진흥공단</v>
          </cell>
          <cell r="D24">
            <v>2.0590277777777777E-2</v>
          </cell>
        </row>
        <row r="25">
          <cell r="B25" t="str">
            <v>전진구</v>
          </cell>
          <cell r="C25" t="str">
            <v>국민체육진흥공단</v>
          </cell>
          <cell r="D25">
            <v>2.0659722222222222E-2</v>
          </cell>
        </row>
        <row r="26">
          <cell r="B26" t="str">
            <v>이명기</v>
          </cell>
          <cell r="C26" t="str">
            <v>청주시청</v>
          </cell>
          <cell r="D26">
            <v>2.071759259259259E-2</v>
          </cell>
        </row>
        <row r="27">
          <cell r="B27" t="str">
            <v>장신권</v>
          </cell>
          <cell r="C27" t="str">
            <v>국민체육진흥공단</v>
          </cell>
          <cell r="D27">
            <v>2.0729166666666667E-2</v>
          </cell>
        </row>
        <row r="28">
          <cell r="B28" t="str">
            <v>박수현</v>
          </cell>
          <cell r="C28" t="str">
            <v>청주시청</v>
          </cell>
          <cell r="D28">
            <v>2.074074074074074E-2</v>
          </cell>
        </row>
        <row r="29">
          <cell r="B29" t="str">
            <v>박병권</v>
          </cell>
          <cell r="C29" t="str">
            <v>국민체육진흥공단</v>
          </cell>
          <cell r="D29">
            <v>2.0752314814814814E-2</v>
          </cell>
        </row>
        <row r="33">
          <cell r="B33" t="str">
            <v>김성은</v>
          </cell>
          <cell r="C33" t="str">
            <v>삼성전자(여)</v>
          </cell>
          <cell r="D33">
            <v>2.3252314814814812E-2</v>
          </cell>
        </row>
        <row r="34">
          <cell r="B34" t="str">
            <v>임은하</v>
          </cell>
          <cell r="C34" t="str">
            <v>청주시청(여)</v>
          </cell>
          <cell r="D34">
            <v>2.3668981481481485E-2</v>
          </cell>
        </row>
        <row r="35">
          <cell r="B35" t="str">
            <v>정혜정</v>
          </cell>
          <cell r="C35" t="str">
            <v>해남군청(여)</v>
          </cell>
          <cell r="D35">
            <v>2.3796296296296298E-2</v>
          </cell>
        </row>
        <row r="36">
          <cell r="B36" t="str">
            <v>임예진</v>
          </cell>
          <cell r="C36" t="str">
            <v>경기도청</v>
          </cell>
          <cell r="D36">
            <v>2.4722222222222225E-2</v>
          </cell>
        </row>
        <row r="37">
          <cell r="B37" t="str">
            <v>현서용</v>
          </cell>
          <cell r="C37" t="str">
            <v>삼성전자(여)</v>
          </cell>
          <cell r="D37">
            <v>2.479166666666667E-2</v>
          </cell>
        </row>
        <row r="38">
          <cell r="B38" t="str">
            <v>박명여</v>
          </cell>
          <cell r="C38" t="str">
            <v>경주시청</v>
          </cell>
          <cell r="D38">
            <v>2.4918981481481483E-2</v>
          </cell>
        </row>
      </sheetData>
      <sheetData sheetId="2">
        <row r="8">
          <cell r="P8">
            <v>0.1642824074074074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9"/>
  <sheetViews>
    <sheetView tabSelected="1" view="pageBreakPreview" topLeftCell="A16" zoomScaleNormal="100" zoomScaleSheetLayoutView="100" workbookViewId="0">
      <selection activeCell="M47" sqref="M47"/>
    </sheetView>
  </sheetViews>
  <sheetFormatPr defaultRowHeight="16.5"/>
  <cols>
    <col min="1" max="1" width="4.875" style="1" customWidth="1"/>
    <col min="2" max="3" width="5.125" style="1" customWidth="1"/>
    <col min="4" max="4" width="7.625" style="1" customWidth="1"/>
    <col min="5" max="5" width="7" style="1" customWidth="1"/>
    <col min="6" max="6" width="6" style="1" customWidth="1"/>
    <col min="7" max="7" width="4.625" style="1" customWidth="1"/>
    <col min="8" max="8" width="5.375" style="1" customWidth="1"/>
    <col min="9" max="9" width="2.75" style="1" customWidth="1"/>
    <col min="10" max="10" width="4.875" style="1" customWidth="1"/>
    <col min="11" max="12" width="5.125" style="1" customWidth="1"/>
    <col min="13" max="13" width="7.625" style="1" customWidth="1"/>
    <col min="14" max="14" width="7" style="1" customWidth="1"/>
    <col min="15" max="15" width="6" style="1" customWidth="1"/>
    <col min="16" max="16" width="4.625" style="1" customWidth="1"/>
    <col min="17" max="17" width="5.375" style="1" customWidth="1"/>
    <col min="18" max="16384" width="9" style="1"/>
  </cols>
  <sheetData>
    <row r="1" spans="1:17" ht="34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1</v>
      </c>
      <c r="N3" s="3"/>
      <c r="O3" s="3"/>
      <c r="P3" s="3"/>
      <c r="Q3" s="2"/>
    </row>
    <row r="4" spans="1:17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 t="s">
        <v>3</v>
      </c>
      <c r="K4" s="3"/>
      <c r="L4" s="3"/>
      <c r="M4" s="3"/>
      <c r="N4" s="3"/>
      <c r="O4" s="3"/>
      <c r="P4" s="3"/>
      <c r="Q4" s="3"/>
    </row>
    <row r="5" spans="1:17" ht="7.5" customHeight="1"/>
    <row r="6" spans="1:17" ht="31.5" customHeight="1" thickBot="1">
      <c r="A6" s="4" t="s">
        <v>4</v>
      </c>
      <c r="B6" s="64" t="s">
        <v>5</v>
      </c>
      <c r="C6" s="62"/>
      <c r="D6" s="63"/>
      <c r="E6" s="64" t="s">
        <v>6</v>
      </c>
      <c r="F6" s="62"/>
      <c r="G6" s="63"/>
      <c r="H6" s="5" t="s">
        <v>7</v>
      </c>
      <c r="I6" s="6"/>
      <c r="J6" s="4" t="s">
        <v>4</v>
      </c>
      <c r="K6" s="64" t="s">
        <v>5</v>
      </c>
      <c r="L6" s="62"/>
      <c r="M6" s="63"/>
      <c r="N6" s="64" t="s">
        <v>6</v>
      </c>
      <c r="O6" s="62"/>
      <c r="P6" s="63"/>
      <c r="Q6" s="5" t="s">
        <v>7</v>
      </c>
    </row>
    <row r="7" spans="1:17" ht="31.5" customHeight="1" thickTop="1">
      <c r="A7" s="7">
        <v>1</v>
      </c>
      <c r="B7" s="83" t="str">
        <f>[1]마라톤성적발표!B6</f>
        <v>국민체육진흥공단</v>
      </c>
      <c r="C7" s="96"/>
      <c r="D7" s="84"/>
      <c r="E7" s="97">
        <f>[1]마라톤성적발표!C6</f>
        <v>6.1979166666666662E-2</v>
      </c>
      <c r="F7" s="98"/>
      <c r="G7" s="99"/>
      <c r="H7" s="8"/>
      <c r="I7" s="6"/>
      <c r="J7" s="7">
        <v>1</v>
      </c>
      <c r="K7" s="83" t="str">
        <f>[1]마라톤성적발표!B15</f>
        <v>삼성전자(여)</v>
      </c>
      <c r="L7" s="96"/>
      <c r="M7" s="84"/>
      <c r="N7" s="97">
        <f>[1]마라톤성적발표!C15</f>
        <v>7.408564814814815E-2</v>
      </c>
      <c r="O7" s="98"/>
      <c r="P7" s="99"/>
      <c r="Q7" s="8"/>
    </row>
    <row r="8" spans="1:17" ht="31.5" customHeight="1">
      <c r="A8" s="9">
        <v>2</v>
      </c>
      <c r="B8" s="77" t="str">
        <f>[1]마라톤성적발표!B7</f>
        <v>청주시청</v>
      </c>
      <c r="C8" s="91"/>
      <c r="D8" s="78"/>
      <c r="E8" s="92">
        <f>[1]마라톤성적발표!C7</f>
        <v>6.2627314814814816E-2</v>
      </c>
      <c r="F8" s="93"/>
      <c r="G8" s="94"/>
      <c r="H8" s="10"/>
      <c r="I8" s="6"/>
      <c r="J8" s="9">
        <v>2</v>
      </c>
      <c r="K8" s="77" t="str">
        <f>[1]마라톤성적발표!B16</f>
        <v>해남군청(여)</v>
      </c>
      <c r="L8" s="91"/>
      <c r="M8" s="78"/>
      <c r="N8" s="92">
        <f>[1]마라톤성적발표!C16</f>
        <v>7.4791666666666673E-2</v>
      </c>
      <c r="O8" s="93"/>
      <c r="P8" s="94"/>
      <c r="Q8" s="10"/>
    </row>
    <row r="9" spans="1:17" ht="31.5" customHeight="1">
      <c r="A9" s="9">
        <v>3</v>
      </c>
      <c r="B9" s="77" t="str">
        <f>[1]마라톤성적발표!B8</f>
        <v>구미시청</v>
      </c>
      <c r="C9" s="91"/>
      <c r="D9" s="78"/>
      <c r="E9" s="92">
        <f>[1]마라톤성적발표!C8</f>
        <v>6.6168981481481481E-2</v>
      </c>
      <c r="F9" s="93"/>
      <c r="G9" s="94"/>
      <c r="H9" s="10"/>
      <c r="I9" s="6"/>
      <c r="J9" s="9">
        <v>3</v>
      </c>
      <c r="K9" s="77" t="str">
        <f>[1]마라톤성적발표!B17</f>
        <v>경주시청</v>
      </c>
      <c r="L9" s="91"/>
      <c r="M9" s="78"/>
      <c r="N9" s="92">
        <f>[1]마라톤성적발표!C17</f>
        <v>7.6550925925925925E-2</v>
      </c>
      <c r="O9" s="93"/>
      <c r="P9" s="94"/>
      <c r="Q9" s="10"/>
    </row>
    <row r="10" spans="1:17" ht="31.5" customHeight="1">
      <c r="A10" s="9">
        <v>4</v>
      </c>
      <c r="B10" s="77" t="str">
        <f>[1]마라톤성적발표!B9</f>
        <v>남양주시청</v>
      </c>
      <c r="C10" s="91"/>
      <c r="D10" s="78"/>
      <c r="E10" s="92">
        <f>[1]마라톤성적발표!C9</f>
        <v>6.7048611111111114E-2</v>
      </c>
      <c r="F10" s="93"/>
      <c r="G10" s="94"/>
      <c r="H10" s="10"/>
      <c r="I10" s="6"/>
      <c r="J10" s="9">
        <v>4</v>
      </c>
      <c r="K10" s="77" t="str">
        <f>[1]마라톤성적발표!B18</f>
        <v>경기도청</v>
      </c>
      <c r="L10" s="91"/>
      <c r="M10" s="78"/>
      <c r="N10" s="92">
        <f>[1]마라톤성적발표!C18</f>
        <v>7.96412037037037E-2</v>
      </c>
      <c r="O10" s="93"/>
      <c r="P10" s="94"/>
      <c r="Q10" s="10"/>
    </row>
    <row r="11" spans="1:17" ht="31.5" customHeight="1">
      <c r="A11" s="9">
        <v>5</v>
      </c>
      <c r="B11" s="77"/>
      <c r="C11" s="91"/>
      <c r="D11" s="78"/>
      <c r="E11" s="92"/>
      <c r="F11" s="93"/>
      <c r="G11" s="94"/>
      <c r="H11" s="10"/>
      <c r="I11" s="6"/>
      <c r="J11" s="9">
        <v>5</v>
      </c>
      <c r="K11" s="77" t="s">
        <v>8</v>
      </c>
      <c r="L11" s="91"/>
      <c r="M11" s="78"/>
      <c r="N11" s="92">
        <f>[1]마라톤결과!P8</f>
        <v>0.1642824074074074</v>
      </c>
      <c r="O11" s="93"/>
      <c r="P11" s="94"/>
      <c r="Q11" s="10"/>
    </row>
    <row r="12" spans="1:17" ht="31.5" customHeight="1">
      <c r="A12" s="11">
        <v>6</v>
      </c>
      <c r="B12" s="89"/>
      <c r="C12" s="89"/>
      <c r="D12" s="89"/>
      <c r="E12" s="90"/>
      <c r="F12" s="90"/>
      <c r="G12" s="90"/>
      <c r="H12" s="12"/>
      <c r="I12" s="6"/>
      <c r="J12" s="11">
        <v>6</v>
      </c>
      <c r="K12" s="89"/>
      <c r="L12" s="89"/>
      <c r="M12" s="89"/>
      <c r="N12" s="90"/>
      <c r="O12" s="90"/>
      <c r="P12" s="90"/>
      <c r="Q12" s="12"/>
    </row>
    <row r="13" spans="1:17" ht="17.25" customHeight="1"/>
    <row r="14" spans="1:17" ht="17.25" customHeight="1"/>
    <row r="15" spans="1:17" ht="18.7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 t="s">
        <v>10</v>
      </c>
      <c r="K15" s="3"/>
      <c r="L15" s="3"/>
      <c r="M15" s="3"/>
      <c r="N15" s="3"/>
      <c r="O15" s="3"/>
      <c r="P15" s="3"/>
      <c r="Q15" s="3"/>
    </row>
    <row r="16" spans="1:17" ht="9" customHeight="1"/>
    <row r="17" spans="1:17" ht="31.5" customHeight="1" thickBot="1">
      <c r="A17" s="13" t="s">
        <v>11</v>
      </c>
      <c r="B17" s="64" t="s">
        <v>12</v>
      </c>
      <c r="C17" s="63"/>
      <c r="D17" s="64" t="s">
        <v>13</v>
      </c>
      <c r="E17" s="63"/>
      <c r="F17" s="64" t="s">
        <v>14</v>
      </c>
      <c r="G17" s="63"/>
      <c r="H17" s="14" t="s">
        <v>15</v>
      </c>
      <c r="I17" s="6"/>
      <c r="J17" s="13" t="s">
        <v>11</v>
      </c>
      <c r="K17" s="64" t="s">
        <v>12</v>
      </c>
      <c r="L17" s="63"/>
      <c r="M17" s="64" t="s">
        <v>13</v>
      </c>
      <c r="N17" s="63"/>
      <c r="O17" s="64" t="s">
        <v>14</v>
      </c>
      <c r="P17" s="63"/>
      <c r="Q17" s="14" t="s">
        <v>15</v>
      </c>
    </row>
    <row r="18" spans="1:17" ht="31.5" customHeight="1" thickTop="1">
      <c r="A18" s="15">
        <v>1</v>
      </c>
      <c r="B18" s="83" t="str">
        <f>[1]마라톤성적발표!B24</f>
        <v>강순</v>
      </c>
      <c r="C18" s="84"/>
      <c r="D18" s="85" t="str">
        <f>[1]마라톤성적발표!C24</f>
        <v>국민체육진흥공단</v>
      </c>
      <c r="E18" s="86"/>
      <c r="F18" s="87">
        <f>[1]마라톤성적발표!D24</f>
        <v>2.0590277777777777E-2</v>
      </c>
      <c r="G18" s="88"/>
      <c r="H18" s="16"/>
      <c r="I18" s="6"/>
      <c r="J18" s="15">
        <v>1</v>
      </c>
      <c r="K18" s="83" t="str">
        <f>[1]마라톤성적발표!B33</f>
        <v>김성은</v>
      </c>
      <c r="L18" s="84"/>
      <c r="M18" s="85" t="str">
        <f>[1]마라톤성적발표!C33</f>
        <v>삼성전자(여)</v>
      </c>
      <c r="N18" s="86"/>
      <c r="O18" s="87">
        <f>[1]마라톤성적발표!D33</f>
        <v>2.3252314814814812E-2</v>
      </c>
      <c r="P18" s="88"/>
      <c r="Q18" s="16"/>
    </row>
    <row r="19" spans="1:17" ht="31.5" customHeight="1">
      <c r="A19" s="9">
        <v>2</v>
      </c>
      <c r="B19" s="77" t="str">
        <f>[1]마라톤성적발표!B25</f>
        <v>전진구</v>
      </c>
      <c r="C19" s="78"/>
      <c r="D19" s="79" t="str">
        <f>[1]마라톤성적발표!C25</f>
        <v>국민체육진흥공단</v>
      </c>
      <c r="E19" s="80"/>
      <c r="F19" s="81">
        <f>[1]마라톤성적발표!D25</f>
        <v>2.0659722222222222E-2</v>
      </c>
      <c r="G19" s="82"/>
      <c r="H19" s="10"/>
      <c r="I19" s="6"/>
      <c r="J19" s="9">
        <v>2</v>
      </c>
      <c r="K19" s="77" t="str">
        <f>[1]마라톤성적발표!B34</f>
        <v>임은하</v>
      </c>
      <c r="L19" s="78"/>
      <c r="M19" s="79" t="str">
        <f>[1]마라톤성적발표!C34</f>
        <v>청주시청(여)</v>
      </c>
      <c r="N19" s="80"/>
      <c r="O19" s="81">
        <f>[1]마라톤성적발표!D34</f>
        <v>2.3668981481481485E-2</v>
      </c>
      <c r="P19" s="82"/>
      <c r="Q19" s="10"/>
    </row>
    <row r="20" spans="1:17" ht="31.5" customHeight="1">
      <c r="A20" s="9">
        <v>3</v>
      </c>
      <c r="B20" s="77" t="str">
        <f>[1]마라톤성적발표!B26</f>
        <v>이명기</v>
      </c>
      <c r="C20" s="78"/>
      <c r="D20" s="79" t="str">
        <f>[1]마라톤성적발표!C26</f>
        <v>청주시청</v>
      </c>
      <c r="E20" s="80"/>
      <c r="F20" s="81">
        <f>[1]마라톤성적발표!D26</f>
        <v>2.071759259259259E-2</v>
      </c>
      <c r="G20" s="82"/>
      <c r="H20" s="10"/>
      <c r="I20" s="6"/>
      <c r="J20" s="9">
        <v>3</v>
      </c>
      <c r="K20" s="77" t="str">
        <f>[1]마라톤성적발표!B35</f>
        <v>정혜정</v>
      </c>
      <c r="L20" s="78"/>
      <c r="M20" s="79" t="str">
        <f>[1]마라톤성적발표!C35</f>
        <v>해남군청(여)</v>
      </c>
      <c r="N20" s="80"/>
      <c r="O20" s="81">
        <f>[1]마라톤성적발표!D35</f>
        <v>2.3796296296296298E-2</v>
      </c>
      <c r="P20" s="82"/>
      <c r="Q20" s="10"/>
    </row>
    <row r="21" spans="1:17" ht="31.5" customHeight="1">
      <c r="A21" s="9">
        <v>4</v>
      </c>
      <c r="B21" s="77" t="str">
        <f>[1]마라톤성적발표!B27</f>
        <v>장신권</v>
      </c>
      <c r="C21" s="78"/>
      <c r="D21" s="79" t="str">
        <f>[1]마라톤성적발표!C27</f>
        <v>국민체육진흥공단</v>
      </c>
      <c r="E21" s="80"/>
      <c r="F21" s="81">
        <f>[1]마라톤성적발표!D27</f>
        <v>2.0729166666666667E-2</v>
      </c>
      <c r="G21" s="82"/>
      <c r="H21" s="10"/>
      <c r="I21" s="6"/>
      <c r="J21" s="9">
        <v>4</v>
      </c>
      <c r="K21" s="77" t="str">
        <f>[1]마라톤성적발표!B36</f>
        <v>임예진</v>
      </c>
      <c r="L21" s="78"/>
      <c r="M21" s="79" t="str">
        <f>[1]마라톤성적발표!C36</f>
        <v>경기도청</v>
      </c>
      <c r="N21" s="80"/>
      <c r="O21" s="81">
        <f>[1]마라톤성적발표!D36</f>
        <v>2.4722222222222225E-2</v>
      </c>
      <c r="P21" s="82"/>
      <c r="Q21" s="10"/>
    </row>
    <row r="22" spans="1:17" ht="31.5" customHeight="1">
      <c r="A22" s="9">
        <v>5</v>
      </c>
      <c r="B22" s="77" t="str">
        <f>[1]마라톤성적발표!B28</f>
        <v>박수현</v>
      </c>
      <c r="C22" s="78"/>
      <c r="D22" s="79" t="str">
        <f>[1]마라톤성적발표!C28</f>
        <v>청주시청</v>
      </c>
      <c r="E22" s="80"/>
      <c r="F22" s="81">
        <f>[1]마라톤성적발표!D28</f>
        <v>2.074074074074074E-2</v>
      </c>
      <c r="G22" s="82"/>
      <c r="H22" s="10"/>
      <c r="I22" s="6"/>
      <c r="J22" s="9">
        <v>5</v>
      </c>
      <c r="K22" s="77" t="str">
        <f>[1]마라톤성적발표!B37</f>
        <v>현서용</v>
      </c>
      <c r="L22" s="78"/>
      <c r="M22" s="79" t="str">
        <f>[1]마라톤성적발표!C37</f>
        <v>삼성전자(여)</v>
      </c>
      <c r="N22" s="80"/>
      <c r="O22" s="81">
        <f>[1]마라톤성적발표!D37</f>
        <v>2.479166666666667E-2</v>
      </c>
      <c r="P22" s="82"/>
      <c r="Q22" s="10"/>
    </row>
    <row r="23" spans="1:17" ht="31.5" customHeight="1">
      <c r="A23" s="11">
        <v>6</v>
      </c>
      <c r="B23" s="71" t="str">
        <f>[1]마라톤성적발표!B29</f>
        <v>박병권</v>
      </c>
      <c r="C23" s="72"/>
      <c r="D23" s="73" t="str">
        <f>[1]마라톤성적발표!C29</f>
        <v>국민체육진흥공단</v>
      </c>
      <c r="E23" s="74"/>
      <c r="F23" s="75">
        <f>[1]마라톤성적발표!D29</f>
        <v>2.0752314814814814E-2</v>
      </c>
      <c r="G23" s="76"/>
      <c r="H23" s="12"/>
      <c r="I23" s="6"/>
      <c r="J23" s="11">
        <v>6</v>
      </c>
      <c r="K23" s="71" t="str">
        <f>[1]마라톤성적발표!B38</f>
        <v>박명여</v>
      </c>
      <c r="L23" s="72"/>
      <c r="M23" s="73" t="str">
        <f>[1]마라톤성적발표!C38</f>
        <v>경주시청</v>
      </c>
      <c r="N23" s="74"/>
      <c r="O23" s="75">
        <f>[1]마라톤성적발표!D38</f>
        <v>2.4918981481481483E-2</v>
      </c>
      <c r="P23" s="76"/>
      <c r="Q23" s="12"/>
    </row>
    <row r="26" spans="1:17" ht="18.75">
      <c r="A26" s="3" t="s">
        <v>16</v>
      </c>
      <c r="B26" s="3"/>
      <c r="C26" s="3"/>
      <c r="D26" s="3"/>
      <c r="E26" s="3"/>
      <c r="F26" s="3"/>
      <c r="G26" s="3"/>
      <c r="H26" s="3"/>
      <c r="I26" s="3"/>
      <c r="J26" s="3" t="s">
        <v>17</v>
      </c>
      <c r="K26" s="3"/>
      <c r="L26" s="3"/>
      <c r="M26" s="3"/>
      <c r="N26" s="3"/>
      <c r="O26" s="3"/>
      <c r="P26" s="3"/>
      <c r="Q26" s="3"/>
    </row>
    <row r="27" spans="1:17" ht="6" customHeight="1"/>
    <row r="28" spans="1:17" ht="28.5" customHeight="1" thickBot="1">
      <c r="A28" s="61" t="s">
        <v>18</v>
      </c>
      <c r="B28" s="62"/>
      <c r="C28" s="62"/>
      <c r="D28" s="63"/>
      <c r="E28" s="64" t="s">
        <v>13</v>
      </c>
      <c r="F28" s="62"/>
      <c r="G28" s="62"/>
      <c r="H28" s="65"/>
      <c r="I28" s="6"/>
      <c r="J28" s="61" t="s">
        <v>18</v>
      </c>
      <c r="K28" s="62"/>
      <c r="L28" s="62"/>
      <c r="M28" s="63"/>
      <c r="N28" s="64" t="s">
        <v>13</v>
      </c>
      <c r="O28" s="62"/>
      <c r="P28" s="62"/>
      <c r="Q28" s="65"/>
    </row>
    <row r="29" spans="1:17" ht="34.5" customHeight="1" thickTop="1">
      <c r="A29" s="66" t="s">
        <v>19</v>
      </c>
      <c r="B29" s="67"/>
      <c r="C29" s="67"/>
      <c r="D29" s="68"/>
      <c r="E29" s="69" t="s">
        <v>20</v>
      </c>
      <c r="F29" s="67"/>
      <c r="G29" s="67"/>
      <c r="H29" s="70"/>
      <c r="I29" s="6"/>
      <c r="J29" s="66" t="s">
        <v>21</v>
      </c>
      <c r="K29" s="67"/>
      <c r="L29" s="67"/>
      <c r="M29" s="68"/>
      <c r="N29" s="69" t="s">
        <v>22</v>
      </c>
      <c r="O29" s="67"/>
      <c r="P29" s="67"/>
      <c r="Q29" s="70"/>
    </row>
  </sheetData>
  <mergeCells count="79">
    <mergeCell ref="B7:D7"/>
    <mergeCell ref="E7:G7"/>
    <mergeCell ref="K7:M7"/>
    <mergeCell ref="N7:P7"/>
    <mergeCell ref="A1:Q1"/>
    <mergeCell ref="B6:D6"/>
    <mergeCell ref="E6:G6"/>
    <mergeCell ref="K6:M6"/>
    <mergeCell ref="N6:P6"/>
    <mergeCell ref="B8:D8"/>
    <mergeCell ref="E8:G8"/>
    <mergeCell ref="K8:M8"/>
    <mergeCell ref="N8:P8"/>
    <mergeCell ref="B9:D9"/>
    <mergeCell ref="E9:G9"/>
    <mergeCell ref="K9:M9"/>
    <mergeCell ref="N9:P9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O19:P19"/>
    <mergeCell ref="B18:C18"/>
    <mergeCell ref="D18:E18"/>
    <mergeCell ref="F18:G18"/>
    <mergeCell ref="K18:L18"/>
    <mergeCell ref="M18:N18"/>
    <mergeCell ref="O18:P18"/>
    <mergeCell ref="B19:C19"/>
    <mergeCell ref="D19:E19"/>
    <mergeCell ref="F19:G19"/>
    <mergeCell ref="K19:L19"/>
    <mergeCell ref="M19:N19"/>
    <mergeCell ref="O21:P21"/>
    <mergeCell ref="B20:C20"/>
    <mergeCell ref="D20:E20"/>
    <mergeCell ref="F20:G20"/>
    <mergeCell ref="K20:L20"/>
    <mergeCell ref="M20:N20"/>
    <mergeCell ref="O20:P20"/>
    <mergeCell ref="B21:C21"/>
    <mergeCell ref="D21:E21"/>
    <mergeCell ref="F21:G21"/>
    <mergeCell ref="K21:L21"/>
    <mergeCell ref="M21:N21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M23:N23"/>
    <mergeCell ref="A28:D28"/>
    <mergeCell ref="E28:H28"/>
    <mergeCell ref="J28:M28"/>
    <mergeCell ref="N28:Q28"/>
    <mergeCell ref="A29:D29"/>
    <mergeCell ref="E29:H29"/>
    <mergeCell ref="J29:M29"/>
    <mergeCell ref="N29:Q29"/>
  </mergeCells>
  <phoneticPr fontId="4" type="noConversion"/>
  <pageMargins left="0.37" right="0.32" top="0.66" bottom="0.77" header="0.47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53"/>
  <sheetViews>
    <sheetView showGridLines="0" showZeros="0" zoomScaleNormal="100" workbookViewId="0">
      <pane ySplit="3" topLeftCell="A4" activePane="bottomLeft" state="frozen"/>
      <selection activeCell="W33" sqref="W33"/>
      <selection pane="bottomLeft" activeCell="N41" sqref="N41"/>
    </sheetView>
  </sheetViews>
  <sheetFormatPr defaultRowHeight="13.5"/>
  <cols>
    <col min="1" max="1" width="5.375" style="32" customWidth="1"/>
    <col min="2" max="3" width="9" style="32"/>
    <col min="4" max="4" width="14.375" style="32" customWidth="1"/>
    <col min="5" max="5" width="5.375" style="32" customWidth="1"/>
    <col min="6" max="7" width="9" style="32"/>
    <col min="8" max="8" width="14.375" style="32" customWidth="1"/>
    <col min="9" max="9" width="1" style="32" customWidth="1"/>
    <col min="10" max="10" width="5.375" style="32" customWidth="1"/>
    <col min="11" max="11" width="16.875" style="32" customWidth="1"/>
    <col min="12" max="12" width="11" style="32" customWidth="1"/>
    <col min="13" max="13" width="8.75" style="32" customWidth="1"/>
    <col min="14" max="14" width="5.375" style="32" customWidth="1"/>
    <col min="15" max="15" width="16.875" style="32" customWidth="1"/>
    <col min="16" max="16" width="11" style="32" customWidth="1"/>
    <col min="17" max="17" width="8.75" style="32" customWidth="1"/>
    <col min="18" max="16384" width="9" style="32"/>
  </cols>
  <sheetData>
    <row r="1" spans="1:17" ht="26.25" customHeight="1">
      <c r="A1" s="100" t="s">
        <v>59</v>
      </c>
      <c r="B1" s="100"/>
      <c r="C1" s="100"/>
      <c r="D1" s="100"/>
      <c r="E1" s="100"/>
      <c r="F1" s="100"/>
      <c r="G1" s="100"/>
      <c r="H1" s="100"/>
      <c r="J1" s="101" t="s">
        <v>60</v>
      </c>
      <c r="K1" s="102"/>
      <c r="L1" s="102"/>
      <c r="M1" s="102"/>
      <c r="N1" s="102"/>
      <c r="O1" s="102"/>
      <c r="P1" s="102"/>
      <c r="Q1" s="103"/>
    </row>
    <row r="2" spans="1:17">
      <c r="A2" s="104" t="s">
        <v>61</v>
      </c>
      <c r="B2" s="104"/>
      <c r="C2" s="104"/>
      <c r="D2" s="105"/>
      <c r="E2" s="106" t="s">
        <v>62</v>
      </c>
      <c r="F2" s="104"/>
      <c r="G2" s="104"/>
      <c r="H2" s="104"/>
      <c r="I2" s="33"/>
      <c r="J2" s="107" t="s">
        <v>61</v>
      </c>
      <c r="K2" s="104"/>
      <c r="L2" s="105"/>
      <c r="M2" s="34"/>
      <c r="N2" s="108" t="s">
        <v>62</v>
      </c>
      <c r="O2" s="109"/>
      <c r="P2" s="109"/>
      <c r="Q2" s="110"/>
    </row>
    <row r="3" spans="1:17">
      <c r="A3" s="35" t="s">
        <v>63</v>
      </c>
      <c r="B3" s="35" t="s">
        <v>64</v>
      </c>
      <c r="C3" s="35" t="s">
        <v>65</v>
      </c>
      <c r="D3" s="36" t="s">
        <v>66</v>
      </c>
      <c r="E3" s="37" t="s">
        <v>63</v>
      </c>
      <c r="F3" s="35" t="s">
        <v>64</v>
      </c>
      <c r="G3" s="35" t="s">
        <v>65</v>
      </c>
      <c r="H3" s="35" t="s">
        <v>66</v>
      </c>
      <c r="I3" s="33"/>
      <c r="J3" s="38" t="s">
        <v>67</v>
      </c>
      <c r="K3" s="39" t="s">
        <v>64</v>
      </c>
      <c r="L3" s="40" t="s">
        <v>65</v>
      </c>
      <c r="M3" s="41" t="s">
        <v>68</v>
      </c>
      <c r="N3" s="37" t="s">
        <v>63</v>
      </c>
      <c r="O3" s="35" t="s">
        <v>64</v>
      </c>
      <c r="P3" s="35" t="s">
        <v>65</v>
      </c>
      <c r="Q3" s="42" t="s">
        <v>68</v>
      </c>
    </row>
    <row r="4" spans="1:17" ht="13.5" customHeight="1">
      <c r="A4" s="43">
        <v>1</v>
      </c>
      <c r="B4" s="44" t="str">
        <f>IF(ISERROR(VLOOKUP(A4,[1]마라톤채점!$A$5:$L$349,6,FALSE)),"",VLOOKUP(A4,[1]마라톤채점!$A$5:$L$349,6,FALSE))</f>
        <v>강순</v>
      </c>
      <c r="C4" s="45">
        <f>IF(ISERROR(VLOOKUP(A4,[1]마라톤채점!$A$5:$L$349,7,FALSE)),"",VLOOKUP(A4,[1]마라톤채점!$A$5:$L$349,7,FALSE))</f>
        <v>2.0590277777777777E-2</v>
      </c>
      <c r="D4" s="46" t="str">
        <f>IF(ISERROR(VLOOKUP(A4,[1]마라톤채점!$A$5:$L$349,11,FALSE)),"",VLOOKUP(A4,[1]마라톤채점!$A$5:$L$349,11,FALSE))</f>
        <v>국민체육진흥공단</v>
      </c>
      <c r="E4" s="47">
        <v>1</v>
      </c>
      <c r="F4" s="44" t="str">
        <f>IF(ISERROR(VLOOKUP(E4,[1]마라톤채점!$B$5:$L$349,5,FALSE)),"",VLOOKUP(E4,[1]마라톤채점!$B$5:$L$349,5,FALSE))</f>
        <v>김성은</v>
      </c>
      <c r="G4" s="45">
        <f>IF(ISERROR(VLOOKUP(E4,[1]마라톤채점!$B$5:$L$349,6,FALSE)),"",VLOOKUP(E4,[1]마라톤채점!$B$5:$L$349,6,FALSE))</f>
        <v>2.3252314814814812E-2</v>
      </c>
      <c r="H4" s="44" t="str">
        <f>IF(ISERROR(VLOOKUP(E4,[1]마라톤채점!$B$5:$L$349,10,FALSE)),"",VLOOKUP(E4,[1]마라톤채점!$B$5:$L$349,10,FALSE))</f>
        <v>삼성전자(여)</v>
      </c>
      <c r="I4" s="33"/>
      <c r="J4" s="48">
        <v>1</v>
      </c>
      <c r="K4" s="49" t="str">
        <f>IF(ISERROR(VLOOKUP(J4,[1]마라톤채점!$Z$5:$AI$29,3,FALSE)),"",VLOOKUP(J4,[1]마라톤채점!$Z$5:$AI$29,3,FALSE))</f>
        <v>국민체육진흥공단</v>
      </c>
      <c r="L4" s="50">
        <f>IF(ISERROR(VLOOKUP(J4,[1]마라톤채점!$Z$5:$AI$29,4,FALSE)),"",VLOOKUP(J4,[1]마라톤채점!$Z$5:$AI$29,4,FALSE))</f>
        <v>6.1979166666666662E-2</v>
      </c>
      <c r="M4" s="51"/>
      <c r="N4" s="47">
        <v>1</v>
      </c>
      <c r="O4" s="49" t="str">
        <f>IF(ISERROR(VLOOKUP(N4,[1]마라톤채점!$AA$5:$AI$29,6,FALSE)),"",VLOOKUP(N4,[1]마라톤채점!$AA$5:$AI$29,6,FALSE))</f>
        <v>삼성전자(여)</v>
      </c>
      <c r="P4" s="50">
        <f>IF(ISERROR(VLOOKUP(N4,[1]마라톤채점!$AA$5:$AI$29,7,FALSE)),"",VLOOKUP(N4,[1]마라톤채점!$AA$5:$AI$29,7,FALSE))</f>
        <v>7.408564814814815E-2</v>
      </c>
      <c r="Q4" s="52"/>
    </row>
    <row r="5" spans="1:17">
      <c r="A5" s="43">
        <v>2</v>
      </c>
      <c r="B5" s="44" t="str">
        <f>IF(ISERROR(VLOOKUP(A5,[1]마라톤채점!$A$5:$L$349,6,FALSE)),"",VLOOKUP(A5,[1]마라톤채점!$A$5:$L$349,6,FALSE))</f>
        <v>전진구</v>
      </c>
      <c r="C5" s="45">
        <f>IF(ISERROR(VLOOKUP(A5,[1]마라톤채점!$A$5:$L$349,7,FALSE)),"",VLOOKUP(A5,[1]마라톤채점!$A$5:$L$349,7,FALSE))</f>
        <v>2.0659722222222222E-2</v>
      </c>
      <c r="D5" s="46" t="str">
        <f>IF(ISERROR(VLOOKUP(A5,[1]마라톤채점!$A$5:$L$349,11,FALSE)),"",VLOOKUP(A5,[1]마라톤채점!$A$5:$L$349,11,FALSE))</f>
        <v>국민체육진흥공단</v>
      </c>
      <c r="E5" s="47">
        <v>2</v>
      </c>
      <c r="F5" s="44" t="str">
        <f>IF(ISERROR(VLOOKUP(E5,[1]마라톤채점!$B$5:$L$349,5,FALSE)),"",VLOOKUP(E5,[1]마라톤채점!$B$5:$L$349,5,FALSE))</f>
        <v>임은하</v>
      </c>
      <c r="G5" s="45">
        <f>IF(ISERROR(VLOOKUP(E5,[1]마라톤채점!$B$5:$L$349,6,FALSE)),"",VLOOKUP(E5,[1]마라톤채점!$B$5:$L$349,6,FALSE))</f>
        <v>2.3668981481481485E-2</v>
      </c>
      <c r="H5" s="44" t="str">
        <f>IF(ISERROR(VLOOKUP(E5,[1]마라톤채점!$B$5:$L$349,10,FALSE)),"",VLOOKUP(E5,[1]마라톤채점!$B$5:$L$349,10,FALSE))</f>
        <v>청주시청(여)</v>
      </c>
      <c r="I5" s="33"/>
      <c r="J5" s="48">
        <v>2</v>
      </c>
      <c r="K5" s="49" t="str">
        <f>IF(ISERROR(VLOOKUP(J5,[1]마라톤채점!$Z$5:$AI$29,3,FALSE)),"",VLOOKUP(J5,[1]마라톤채점!$Z$5:$AI$29,3,FALSE))</f>
        <v>청주시청</v>
      </c>
      <c r="L5" s="50">
        <f>IF(ISERROR(VLOOKUP(J5,[1]마라톤채점!$Z$5:$AI$29,4,FALSE)),"",VLOOKUP(J5,[1]마라톤채점!$Z$5:$AI$29,4,FALSE))</f>
        <v>6.2627314814814816E-2</v>
      </c>
      <c r="M5" s="53">
        <f>IF(L5="","",L5-L4)</f>
        <v>6.4814814814815463E-4</v>
      </c>
      <c r="N5" s="47">
        <v>2</v>
      </c>
      <c r="O5" s="49" t="str">
        <f>IF(ISERROR(VLOOKUP(N5,[1]마라톤채점!$AA$5:$AI$29,6,FALSE)),"",VLOOKUP(N5,[1]마라톤채점!$AA$5:$AI$29,6,FALSE))</f>
        <v>해남군청(여)</v>
      </c>
      <c r="P5" s="50">
        <f>IF(ISERROR(VLOOKUP(N5,[1]마라톤채점!$AA$5:$AI$29,7,FALSE)),"",VLOOKUP(N5,[1]마라톤채점!$AA$5:$AI$29,7,FALSE))</f>
        <v>7.4791666666666673E-2</v>
      </c>
      <c r="Q5" s="54">
        <f>IF(P5="","",P5-P4)</f>
        <v>7.0601851851852249E-4</v>
      </c>
    </row>
    <row r="6" spans="1:17">
      <c r="A6" s="43">
        <v>3</v>
      </c>
      <c r="B6" s="44" t="str">
        <f>IF(ISERROR(VLOOKUP(A6,[1]마라톤채점!$A$5:$L$349,6,FALSE)),"",VLOOKUP(A6,[1]마라톤채점!$A$5:$L$349,6,FALSE))</f>
        <v>이명기</v>
      </c>
      <c r="C6" s="45">
        <f>IF(ISERROR(VLOOKUP(A6,[1]마라톤채점!$A$5:$L$349,7,FALSE)),"",VLOOKUP(A6,[1]마라톤채점!$A$5:$L$349,7,FALSE))</f>
        <v>2.071759259259259E-2</v>
      </c>
      <c r="D6" s="46" t="str">
        <f>IF(ISERROR(VLOOKUP(A6,[1]마라톤채점!$A$5:$L$349,11,FALSE)),"",VLOOKUP(A6,[1]마라톤채점!$A$5:$L$349,11,FALSE))</f>
        <v>청주시청</v>
      </c>
      <c r="E6" s="47">
        <v>3</v>
      </c>
      <c r="F6" s="44" t="str">
        <f>IF(ISERROR(VLOOKUP(E6,[1]마라톤채점!$B$5:$L$349,5,FALSE)),"",VLOOKUP(E6,[1]마라톤채점!$B$5:$L$349,5,FALSE))</f>
        <v>정혜정</v>
      </c>
      <c r="G6" s="45">
        <f>IF(ISERROR(VLOOKUP(E6,[1]마라톤채점!$B$5:$L$349,6,FALSE)),"",VLOOKUP(E6,[1]마라톤채점!$B$5:$L$349,6,FALSE))</f>
        <v>2.3796296296296298E-2</v>
      </c>
      <c r="H6" s="44" t="str">
        <f>IF(ISERROR(VLOOKUP(E6,[1]마라톤채점!$B$5:$L$349,10,FALSE)),"",VLOOKUP(E6,[1]마라톤채점!$B$5:$L$349,10,FALSE))</f>
        <v>해남군청(여)</v>
      </c>
      <c r="I6" s="33"/>
      <c r="J6" s="48">
        <v>3</v>
      </c>
      <c r="K6" s="49" t="str">
        <f>IF(ISERROR(VLOOKUP(J6,[1]마라톤채점!$Z$5:$AI$29,3,FALSE)),"",VLOOKUP(J6,[1]마라톤채점!$Z$5:$AI$29,3,FALSE))</f>
        <v>구미시청</v>
      </c>
      <c r="L6" s="50">
        <f>IF(ISERROR(VLOOKUP(J6,[1]마라톤채점!$Z$5:$AI$29,4,FALSE)),"",VLOOKUP(J6,[1]마라톤채점!$Z$5:$AI$29,4,FALSE))</f>
        <v>6.6168981481481481E-2</v>
      </c>
      <c r="M6" s="53">
        <f t="shared" ref="M6:M28" si="0">IF(L6="","",L6-L5)</f>
        <v>3.5416666666666652E-3</v>
      </c>
      <c r="N6" s="47">
        <v>3</v>
      </c>
      <c r="O6" s="49" t="str">
        <f>IF(ISERROR(VLOOKUP(N6,[1]마라톤채점!$AA$5:$AI$29,6,FALSE)),"",VLOOKUP(N6,[1]마라톤채점!$AA$5:$AI$29,6,FALSE))</f>
        <v>경주시청</v>
      </c>
      <c r="P6" s="50">
        <f>IF(ISERROR(VLOOKUP(N6,[1]마라톤채점!$AA$5:$AI$29,7,FALSE)),"",VLOOKUP(N6,[1]마라톤채점!$AA$5:$AI$29,7,FALSE))</f>
        <v>7.6550925925925925E-2</v>
      </c>
      <c r="Q6" s="54">
        <f t="shared" ref="Q6:Q28" si="1">IF(P6="","",P6-P5)</f>
        <v>1.7592592592592521E-3</v>
      </c>
    </row>
    <row r="7" spans="1:17">
      <c r="A7" s="43">
        <v>4</v>
      </c>
      <c r="B7" s="44" t="str">
        <f>IF(ISERROR(VLOOKUP(A7,[1]마라톤채점!$A$5:$L$349,6,FALSE)),"",VLOOKUP(A7,[1]마라톤채점!$A$5:$L$349,6,FALSE))</f>
        <v>장신권</v>
      </c>
      <c r="C7" s="45">
        <f>IF(ISERROR(VLOOKUP(A7,[1]마라톤채점!$A$5:$L$349,7,FALSE)),"",VLOOKUP(A7,[1]마라톤채점!$A$5:$L$349,7,FALSE))</f>
        <v>2.0729166666666667E-2</v>
      </c>
      <c r="D7" s="46" t="str">
        <f>IF(ISERROR(VLOOKUP(A7,[1]마라톤채점!$A$5:$L$349,11,FALSE)),"",VLOOKUP(A7,[1]마라톤채점!$A$5:$L$349,11,FALSE))</f>
        <v>국민체육진흥공단</v>
      </c>
      <c r="E7" s="47">
        <v>4</v>
      </c>
      <c r="F7" s="44" t="str">
        <f>IF(ISERROR(VLOOKUP(E7,[1]마라톤채점!$B$5:$L$349,5,FALSE)),"",VLOOKUP(E7,[1]마라톤채점!$B$5:$L$349,5,FALSE))</f>
        <v>임예진</v>
      </c>
      <c r="G7" s="45">
        <f>IF(ISERROR(VLOOKUP(E7,[1]마라톤채점!$B$5:$L$349,6,FALSE)),"",VLOOKUP(E7,[1]마라톤채점!$B$5:$L$349,6,FALSE))</f>
        <v>2.4722222222222225E-2</v>
      </c>
      <c r="H7" s="44" t="str">
        <f>IF(ISERROR(VLOOKUP(E7,[1]마라톤채점!$B$5:$L$349,10,FALSE)),"",VLOOKUP(E7,[1]마라톤채점!$B$5:$L$349,10,FALSE))</f>
        <v>경기도청</v>
      </c>
      <c r="I7" s="33"/>
      <c r="J7" s="48">
        <v>4</v>
      </c>
      <c r="K7" s="49" t="str">
        <f>IF(ISERROR(VLOOKUP(J7,[1]마라톤채점!$Z$5:$AI$29,3,FALSE)),"",VLOOKUP(J7,[1]마라톤채점!$Z$5:$AI$29,3,FALSE))</f>
        <v>남양주시청</v>
      </c>
      <c r="L7" s="50">
        <f>IF(ISERROR(VLOOKUP(J7,[1]마라톤채점!$Z$5:$AI$29,4,FALSE)),"",VLOOKUP(J7,[1]마라톤채점!$Z$5:$AI$29,4,FALSE))</f>
        <v>6.7048611111111114E-2</v>
      </c>
      <c r="M7" s="53">
        <f t="shared" si="0"/>
        <v>8.7962962962963298E-4</v>
      </c>
      <c r="N7" s="47">
        <v>4</v>
      </c>
      <c r="O7" s="49" t="str">
        <f>IF(ISERROR(VLOOKUP(N7,[1]마라톤채점!$AA$5:$AI$29,6,FALSE)),"",VLOOKUP(N7,[1]마라톤채점!$AA$5:$AI$29,6,FALSE))</f>
        <v>경기도청</v>
      </c>
      <c r="P7" s="50">
        <f>IF(ISERROR(VLOOKUP(N7,[1]마라톤채점!$AA$5:$AI$29,7,FALSE)),"",VLOOKUP(N7,[1]마라톤채점!$AA$5:$AI$29,7,FALSE))</f>
        <v>7.96412037037037E-2</v>
      </c>
      <c r="Q7" s="54">
        <f t="shared" si="1"/>
        <v>3.0902777777777751E-3</v>
      </c>
    </row>
    <row r="8" spans="1:17">
      <c r="A8" s="43">
        <v>5</v>
      </c>
      <c r="B8" s="44" t="str">
        <f>IF(ISERROR(VLOOKUP(A8,[1]마라톤채점!$A$5:$L$349,6,FALSE)),"",VLOOKUP(A8,[1]마라톤채점!$A$5:$L$349,6,FALSE))</f>
        <v>박수현</v>
      </c>
      <c r="C8" s="45">
        <f>IF(ISERROR(VLOOKUP(A8,[1]마라톤채점!$A$5:$L$349,7,FALSE)),"",VLOOKUP(A8,[1]마라톤채점!$A$5:$L$349,7,FALSE))</f>
        <v>2.074074074074074E-2</v>
      </c>
      <c r="D8" s="46" t="str">
        <f>IF(ISERROR(VLOOKUP(A8,[1]마라톤채점!$A$5:$L$349,11,FALSE)),"",VLOOKUP(A8,[1]마라톤채점!$A$5:$L$349,11,FALSE))</f>
        <v>청주시청</v>
      </c>
      <c r="E8" s="47">
        <v>5</v>
      </c>
      <c r="F8" s="44" t="str">
        <f>IF(ISERROR(VLOOKUP(E8,[1]마라톤채점!$B$5:$L$349,5,FALSE)),"",VLOOKUP(E8,[1]마라톤채점!$B$5:$L$349,5,FALSE))</f>
        <v>현서용</v>
      </c>
      <c r="G8" s="45">
        <f>IF(ISERROR(VLOOKUP(E8,[1]마라톤채점!$B$5:$L$349,6,FALSE)),"",VLOOKUP(E8,[1]마라톤채점!$B$5:$L$349,6,FALSE))</f>
        <v>2.479166666666667E-2</v>
      </c>
      <c r="H8" s="44" t="str">
        <f>IF(ISERROR(VLOOKUP(E8,[1]마라톤채점!$B$5:$L$349,10,FALSE)),"",VLOOKUP(E8,[1]마라톤채점!$B$5:$L$349,10,FALSE))</f>
        <v>삼성전자(여)</v>
      </c>
      <c r="I8" s="33"/>
      <c r="J8" s="48">
        <v>5</v>
      </c>
      <c r="K8" s="49" t="str">
        <f>IF(ISERROR(VLOOKUP(J8,[1]마라톤채점!$Z$5:$AI$29,3,FALSE)),"",VLOOKUP(J8,[1]마라톤채점!$Z$5:$AI$29,3,FALSE))</f>
        <v>화성시청</v>
      </c>
      <c r="L8" s="50">
        <f>IF(ISERROR(VLOOKUP(J8,[1]마라톤채점!$Z$5:$AI$29,4,FALSE)),"",VLOOKUP(J8,[1]마라톤채점!$Z$5:$AI$29,4,FALSE))</f>
        <v>0.14239583333333333</v>
      </c>
      <c r="M8" s="53">
        <f t="shared" si="0"/>
        <v>7.5347222222222218E-2</v>
      </c>
      <c r="N8" s="47">
        <v>5</v>
      </c>
      <c r="O8" s="49" t="str">
        <f>IF(ISERROR(VLOOKUP(N8,[1]마라톤채점!$AA$5:$AI$29,6,FALSE)),"",VLOOKUP(N8,[1]마라톤채점!$AA$5:$AI$29,6,FALSE))</f>
        <v>청주시청(여)</v>
      </c>
      <c r="P8" s="50">
        <f>IF(ISERROR(VLOOKUP(N8,[1]마라톤채점!$AA$5:$AI$29,7,FALSE)),"",VLOOKUP(N8,[1]마라톤채점!$AA$5:$AI$29,7,FALSE))</f>
        <v>0.1642824074074074</v>
      </c>
      <c r="Q8" s="54">
        <f t="shared" si="1"/>
        <v>8.4641203703703705E-2</v>
      </c>
    </row>
    <row r="9" spans="1:17">
      <c r="A9" s="43">
        <v>6</v>
      </c>
      <c r="B9" s="44" t="str">
        <f>IF(ISERROR(VLOOKUP(A9,[1]마라톤채점!$A$5:$L$349,6,FALSE)),"",VLOOKUP(A9,[1]마라톤채점!$A$5:$L$349,6,FALSE))</f>
        <v>박병권</v>
      </c>
      <c r="C9" s="45">
        <f>IF(ISERROR(VLOOKUP(A9,[1]마라톤채점!$A$5:$L$349,7,FALSE)),"",VLOOKUP(A9,[1]마라톤채점!$A$5:$L$349,7,FALSE))</f>
        <v>2.0752314814814814E-2</v>
      </c>
      <c r="D9" s="46" t="str">
        <f>IF(ISERROR(VLOOKUP(A9,[1]마라톤채점!$A$5:$L$349,11,FALSE)),"",VLOOKUP(A9,[1]마라톤채점!$A$5:$L$349,11,FALSE))</f>
        <v>국민체육진흥공단</v>
      </c>
      <c r="E9" s="47">
        <v>6</v>
      </c>
      <c r="F9" s="44" t="str">
        <f>IF(ISERROR(VLOOKUP(E9,[1]마라톤채점!$B$5:$L$349,5,FALSE)),"",VLOOKUP(E9,[1]마라톤채점!$B$5:$L$349,5,FALSE))</f>
        <v>박명여</v>
      </c>
      <c r="G9" s="45">
        <f>IF(ISERROR(VLOOKUP(E9,[1]마라톤채점!$B$5:$L$349,6,FALSE)),"",VLOOKUP(E9,[1]마라톤채점!$B$5:$L$349,6,FALSE))</f>
        <v>2.4918981481481483E-2</v>
      </c>
      <c r="H9" s="44" t="str">
        <f>IF(ISERROR(VLOOKUP(E9,[1]마라톤채점!$B$5:$L$349,10,FALSE)),"",VLOOKUP(E9,[1]마라톤채점!$B$5:$L$349,10,FALSE))</f>
        <v>경주시청</v>
      </c>
      <c r="I9" s="33"/>
      <c r="J9" s="48">
        <v>6</v>
      </c>
      <c r="K9" s="49" t="str">
        <f>IF(ISERROR(VLOOKUP(J9,[1]마라톤채점!$Z$5:$AI$29,3,FALSE)),"",VLOOKUP(J9,[1]마라톤채점!$Z$5:$AI$29,3,FALSE))</f>
        <v>과천시청</v>
      </c>
      <c r="L9" s="50">
        <f>IF(ISERROR(VLOOKUP(J9,[1]마라톤채점!$Z$5:$AI$29,4,FALSE)),"",VLOOKUP(J9,[1]마라톤채점!$Z$5:$AI$29,4,FALSE))</f>
        <v>0.20425925925925925</v>
      </c>
      <c r="M9" s="53">
        <f t="shared" si="0"/>
        <v>6.1863425925925919E-2</v>
      </c>
      <c r="N9" s="47">
        <v>6</v>
      </c>
      <c r="O9" s="49" t="str">
        <f>IF(ISERROR(VLOOKUP(N9,[1]마라톤채점!$AA$5:$AI$29,6,FALSE)),"",VLOOKUP(N9,[1]마라톤채점!$AA$5:$AI$29,6,FALSE))</f>
        <v>구미시청(여)</v>
      </c>
      <c r="P9" s="50">
        <f>IF(ISERROR(VLOOKUP(N9,[1]마라톤채점!$AA$5:$AI$29,7,FALSE)),"",VLOOKUP(N9,[1]마라톤채점!$AA$5:$AI$29,7,FALSE))</f>
        <v>0.1731712962962963</v>
      </c>
      <c r="Q9" s="54">
        <f t="shared" si="1"/>
        <v>8.8888888888888906E-3</v>
      </c>
    </row>
    <row r="10" spans="1:17">
      <c r="A10" s="43">
        <v>7</v>
      </c>
      <c r="B10" s="44" t="str">
        <f>IF(ISERROR(VLOOKUP(A10,[1]마라톤채점!$A$5:$L$349,6,FALSE)),"",VLOOKUP(A10,[1]마라톤채점!$A$5:$L$349,6,FALSE))</f>
        <v>오진욱</v>
      </c>
      <c r="C10" s="45">
        <f>IF(ISERROR(VLOOKUP(A10,[1]마라톤채점!$A$5:$L$349,7,FALSE)),"",VLOOKUP(A10,[1]마라톤채점!$A$5:$L$349,7,FALSE))</f>
        <v>2.0937499999999998E-2</v>
      </c>
      <c r="D10" s="46" t="str">
        <f>IF(ISERROR(VLOOKUP(A10,[1]마라톤채점!$A$5:$L$349,11,FALSE)),"",VLOOKUP(A10,[1]마라톤채점!$A$5:$L$349,11,FALSE))</f>
        <v>국민체육진흥공단</v>
      </c>
      <c r="E10" s="47">
        <v>7</v>
      </c>
      <c r="F10" s="44" t="str">
        <f>IF(ISERROR(VLOOKUP(E10,[1]마라톤채점!$B$5:$L$349,5,FALSE)),"",VLOOKUP(E10,[1]마라톤채점!$B$5:$L$349,5,FALSE))</f>
        <v>신소망</v>
      </c>
      <c r="G10" s="45">
        <f>IF(ISERROR(VLOOKUP(E10,[1]마라톤채점!$B$5:$L$349,6,FALSE)),"",VLOOKUP(E10,[1]마라톤채점!$B$5:$L$349,6,FALSE))</f>
        <v>2.5138888888888891E-2</v>
      </c>
      <c r="H10" s="44" t="str">
        <f>IF(ISERROR(VLOOKUP(E10,[1]마라톤채점!$B$5:$L$349,10,FALSE)),"",VLOOKUP(E10,[1]마라톤채점!$B$5:$L$349,10,FALSE))</f>
        <v>익산시청(여)</v>
      </c>
      <c r="I10" s="33"/>
      <c r="J10" s="48">
        <v>7</v>
      </c>
      <c r="K10" s="49" t="str">
        <f>IF(ISERROR(VLOOKUP(J10,[1]마라톤채점!$Z$5:$AI$29,3,FALSE)),"",VLOOKUP(J10,[1]마라톤채점!$Z$5:$AI$29,3,FALSE))</f>
        <v>해남군청</v>
      </c>
      <c r="L10" s="50">
        <f>IF(ISERROR(VLOOKUP(J10,[1]마라톤채점!$Z$5:$AI$29,4,FALSE)),"",VLOOKUP(J10,[1]마라톤채점!$Z$5:$AI$29,4,FALSE))</f>
        <v>0.20462962962962963</v>
      </c>
      <c r="M10" s="53">
        <f t="shared" si="0"/>
        <v>3.7037037037038201E-4</v>
      </c>
      <c r="N10" s="47">
        <v>7</v>
      </c>
      <c r="O10" s="49" t="str">
        <f>IF(ISERROR(VLOOKUP(N10,[1]마라톤채점!$AA$5:$AI$29,6,FALSE)),"",VLOOKUP(N10,[1]마라톤채점!$AA$5:$AI$29,6,FALSE))</f>
        <v>익산시청(여)</v>
      </c>
      <c r="P10" s="50">
        <f>IF(ISERROR(VLOOKUP(N10,[1]마라톤채점!$AA$5:$AI$29,7,FALSE)),"",VLOOKUP(N10,[1]마라톤채점!$AA$5:$AI$29,7,FALSE))</f>
        <v>0.25502314814814814</v>
      </c>
      <c r="Q10" s="54">
        <f t="shared" si="1"/>
        <v>8.1851851851851842E-2</v>
      </c>
    </row>
    <row r="11" spans="1:17" ht="13.5" customHeight="1">
      <c r="A11" s="43">
        <v>8</v>
      </c>
      <c r="B11" s="44" t="str">
        <f>IF(ISERROR(VLOOKUP(A11,[1]마라톤채점!$A$5:$L$349,6,FALSE)),"",VLOOKUP(A11,[1]마라톤채점!$A$5:$L$349,6,FALSE))</f>
        <v>최병수</v>
      </c>
      <c r="C11" s="45">
        <f>IF(ISERROR(VLOOKUP(A11,[1]마라톤채점!$A$5:$L$349,7,FALSE)),"",VLOOKUP(A11,[1]마라톤채점!$A$5:$L$349,7,FALSE))</f>
        <v>2.1168981481481483E-2</v>
      </c>
      <c r="D11" s="46" t="str">
        <f>IF(ISERROR(VLOOKUP(A11,[1]마라톤채점!$A$5:$L$349,11,FALSE)),"",VLOOKUP(A11,[1]마라톤채점!$A$5:$L$349,11,FALSE))</f>
        <v>청주시청</v>
      </c>
      <c r="E11" s="47">
        <v>8</v>
      </c>
      <c r="F11" s="44" t="str">
        <f>IF(ISERROR(VLOOKUP(E11,[1]마라톤채점!$B$5:$L$349,5,FALSE)),"",VLOOKUP(E11,[1]마라톤채점!$B$5:$L$349,5,FALSE))</f>
        <v>김혜미</v>
      </c>
      <c r="G11" s="45">
        <f>IF(ISERROR(VLOOKUP(E11,[1]마라톤채점!$B$5:$L$349,6,FALSE)),"",VLOOKUP(E11,[1]마라톤채점!$B$5:$L$349,6,FALSE))</f>
        <v>2.525462962962963E-2</v>
      </c>
      <c r="H11" s="44" t="str">
        <f>IF(ISERROR(VLOOKUP(E11,[1]마라톤채점!$B$5:$L$349,10,FALSE)),"",VLOOKUP(E11,[1]마라톤채점!$B$5:$L$349,10,FALSE))</f>
        <v>해남군청(여)</v>
      </c>
      <c r="I11" s="33"/>
      <c r="J11" s="48">
        <v>8</v>
      </c>
      <c r="K11" s="49" t="str">
        <f>IF(ISERROR(VLOOKUP(J11,[1]마라톤채점!$Z$5:$AI$29,3,FALSE)),"",VLOOKUP(J11,[1]마라톤채점!$Z$5:$AI$29,3,FALSE))</f>
        <v>익산시청</v>
      </c>
      <c r="L11" s="50">
        <f>IF(ISERROR(VLOOKUP(J11,[1]마라톤채점!$Z$5:$AI$29,4,FALSE)),"",VLOOKUP(J11,[1]마라톤채점!$Z$5:$AI$29,4,FALSE))</f>
        <v>0.2053935185185185</v>
      </c>
      <c r="M11" s="53">
        <f t="shared" si="0"/>
        <v>7.6388888888886952E-4</v>
      </c>
      <c r="N11" s="47">
        <v>8</v>
      </c>
      <c r="O11" s="49" t="str">
        <f>IF(ISERROR(VLOOKUP(N11,[1]마라톤채점!$AA$5:$AI$29,6,FALSE)),"",VLOOKUP(N11,[1]마라톤채점!$AA$5:$AI$29,6,FALSE))</f>
        <v>남양주시청(여)</v>
      </c>
      <c r="P11" s="50">
        <f>IF(ISERROR(VLOOKUP(N11,[1]마라톤채점!$AA$5:$AI$29,7,FALSE)),"",VLOOKUP(N11,[1]마라톤채점!$AA$5:$AI$29,7,FALSE))</f>
        <v>0.25740740740740742</v>
      </c>
      <c r="Q11" s="54">
        <f t="shared" si="1"/>
        <v>2.3842592592592804E-3</v>
      </c>
    </row>
    <row r="12" spans="1:17">
      <c r="A12" s="43">
        <v>9</v>
      </c>
      <c r="B12" s="44" t="str">
        <f>IF(ISERROR(VLOOKUP(A12,[1]마라톤채점!$A$5:$L$349,6,FALSE)),"",VLOOKUP(A12,[1]마라톤채점!$A$5:$L$349,6,FALSE))</f>
        <v>조세호</v>
      </c>
      <c r="C12" s="45">
        <f>IF(ISERROR(VLOOKUP(A12,[1]마라톤채점!$A$5:$L$349,7,FALSE)),"",VLOOKUP(A12,[1]마라톤채점!$A$5:$L$349,7,FALSE))</f>
        <v>2.1377314814814818E-2</v>
      </c>
      <c r="D12" s="46" t="str">
        <f>IF(ISERROR(VLOOKUP(A12,[1]마라톤채점!$A$5:$L$349,11,FALSE)),"",VLOOKUP(A12,[1]마라톤채점!$A$5:$L$349,11,FALSE))</f>
        <v>청주시청</v>
      </c>
      <c r="E12" s="47">
        <v>9</v>
      </c>
      <c r="F12" s="44" t="str">
        <f>IF(ISERROR(VLOOKUP(E12,[1]마라톤채점!$B$5:$L$349,5,FALSE)),"",VLOOKUP(E12,[1]마라톤채점!$B$5:$L$349,5,FALSE))</f>
        <v>김수진</v>
      </c>
      <c r="G12" s="45">
        <f>IF(ISERROR(VLOOKUP(E12,[1]마라톤채점!$B$5:$L$349,6,FALSE)),"",VLOOKUP(E12,[1]마라톤채점!$B$5:$L$349,6,FALSE))</f>
        <v>2.5509259259259259E-2</v>
      </c>
      <c r="H12" s="44" t="str">
        <f>IF(ISERROR(VLOOKUP(E12,[1]마라톤채점!$B$5:$L$349,10,FALSE)),"",VLOOKUP(E12,[1]마라톤채점!$B$5:$L$349,10,FALSE))</f>
        <v>경주시청</v>
      </c>
      <c r="I12" s="33"/>
      <c r="J12" s="48">
        <v>9</v>
      </c>
      <c r="K12" s="49" t="str">
        <f>IF(ISERROR(VLOOKUP(J12,[1]마라톤채점!$Z$5:$AI$29,3,FALSE)),"",VLOOKUP(J12,[1]마라톤채점!$Z$5:$AI$29,3,FALSE))</f>
        <v/>
      </c>
      <c r="L12" s="50" t="str">
        <f>IF(ISERROR(VLOOKUP(J12,[1]마라톤채점!$Z$5:$AI$29,4,FALSE)),"",VLOOKUP(J12,[1]마라톤채점!$Z$5:$AI$29,4,FALSE))</f>
        <v/>
      </c>
      <c r="M12" s="53" t="str">
        <f t="shared" si="0"/>
        <v/>
      </c>
      <c r="N12" s="47">
        <v>9</v>
      </c>
      <c r="O12" s="49" t="str">
        <f>IF(ISERROR(VLOOKUP(N12,[1]마라톤채점!$AA$5:$AI$29,6,FALSE)),"",VLOOKUP(N12,[1]마라톤채점!$AA$5:$AI$29,6,FALSE))</f>
        <v>화성시청(여)</v>
      </c>
      <c r="P12" s="50">
        <f>IF(ISERROR(VLOOKUP(N12,[1]마라톤채점!$AA$5:$AI$29,7,FALSE)),"",VLOOKUP(N12,[1]마라톤채점!$AA$5:$AI$29,7,FALSE))</f>
        <v>0.2582638888888889</v>
      </c>
      <c r="Q12" s="54">
        <f t="shared" si="1"/>
        <v>8.5648148148148584E-4</v>
      </c>
    </row>
    <row r="13" spans="1:17">
      <c r="A13" s="43">
        <v>10</v>
      </c>
      <c r="B13" s="44" t="str">
        <f>IF(ISERROR(VLOOKUP(A13,[1]마라톤채점!$A$5:$L$349,6,FALSE)),"",VLOOKUP(A13,[1]마라톤채점!$A$5:$L$349,6,FALSE))</f>
        <v>김승민</v>
      </c>
      <c r="C13" s="45">
        <f>IF(ISERROR(VLOOKUP(A13,[1]마라톤채점!$A$5:$L$349,7,FALSE)),"",VLOOKUP(A13,[1]마라톤채점!$A$5:$L$349,7,FALSE))</f>
        <v>2.1701388888888892E-2</v>
      </c>
      <c r="D13" s="46" t="str">
        <f>IF(ISERROR(VLOOKUP(A13,[1]마라톤채점!$A$5:$L$349,11,FALSE)),"",VLOOKUP(A13,[1]마라톤채점!$A$5:$L$349,11,FALSE))</f>
        <v>국민체육진흥공단</v>
      </c>
      <c r="E13" s="47">
        <v>10</v>
      </c>
      <c r="F13" s="44" t="str">
        <f>IF(ISERROR(VLOOKUP(E13,[1]마라톤채점!$B$5:$L$349,5,FALSE)),"",VLOOKUP(E13,[1]마라톤채점!$B$5:$L$349,5,FALSE))</f>
        <v>조하림</v>
      </c>
      <c r="G13" s="45">
        <f>IF(ISERROR(VLOOKUP(E13,[1]마라톤채점!$B$5:$L$349,6,FALSE)),"",VLOOKUP(E13,[1]마라톤채점!$B$5:$L$349,6,FALSE))</f>
        <v>2.56712962962963E-2</v>
      </c>
      <c r="H13" s="44" t="str">
        <f>IF(ISERROR(VLOOKUP(E13,[1]마라톤채점!$B$5:$L$349,10,FALSE)),"",VLOOKUP(E13,[1]마라톤채점!$B$5:$L$349,10,FALSE))</f>
        <v>청주시청(여)</v>
      </c>
      <c r="I13" s="33"/>
      <c r="J13" s="48">
        <v>10</v>
      </c>
      <c r="K13" s="49" t="str">
        <f>IF(ISERROR(VLOOKUP(J13,[1]마라톤채점!$Z$5:$AI$29,3,FALSE)),"",VLOOKUP(J13,[1]마라톤채점!$Z$5:$AI$29,3,FALSE))</f>
        <v/>
      </c>
      <c r="L13" s="50" t="str">
        <f>IF(ISERROR(VLOOKUP(J13,[1]마라톤채점!$Z$5:$AI$29,4,FALSE)),"",VLOOKUP(J13,[1]마라톤채점!$Z$5:$AI$29,4,FALSE))</f>
        <v/>
      </c>
      <c r="M13" s="53" t="str">
        <f t="shared" si="0"/>
        <v/>
      </c>
      <c r="N13" s="47">
        <v>10</v>
      </c>
      <c r="O13" s="49" t="str">
        <f>IF(ISERROR(VLOOKUP(N13,[1]마라톤채점!$AA$5:$AI$29,6,FALSE)),"",VLOOKUP(N13,[1]마라톤채점!$AA$5:$AI$29,6,FALSE))</f>
        <v>전북개발공사</v>
      </c>
      <c r="P13" s="50">
        <f>IF(ISERROR(VLOOKUP(N13,[1]마라톤채점!$AA$5:$AI$29,7,FALSE)),"",VLOOKUP(N13,[1]마라톤채점!$AA$5:$AI$29,7,FALSE))</f>
        <v>0.25864583333333335</v>
      </c>
      <c r="Q13" s="54">
        <f t="shared" si="1"/>
        <v>3.8194444444444864E-4</v>
      </c>
    </row>
    <row r="14" spans="1:17">
      <c r="A14" s="43">
        <v>11</v>
      </c>
      <c r="B14" s="44" t="str">
        <f>IF(ISERROR(VLOOKUP(A14,[1]마라톤채점!$A$5:$L$349,6,FALSE)),"",VLOOKUP(A14,[1]마라톤채점!$A$5:$L$349,6,FALSE))</f>
        <v>배성민</v>
      </c>
      <c r="C14" s="45">
        <f>IF(ISERROR(VLOOKUP(A14,[1]마라톤채점!$A$5:$L$349,7,FALSE)),"",VLOOKUP(A14,[1]마라톤채점!$A$5:$L$349,7,FALSE))</f>
        <v>2.1724537037037039E-2</v>
      </c>
      <c r="D14" s="46" t="str">
        <f>IF(ISERROR(VLOOKUP(A14,[1]마라톤채점!$A$5:$L$349,11,FALSE)),"",VLOOKUP(A14,[1]마라톤채점!$A$5:$L$349,11,FALSE))</f>
        <v>남양주시청</v>
      </c>
      <c r="E14" s="47">
        <v>11</v>
      </c>
      <c r="F14" s="44" t="str">
        <f>IF(ISERROR(VLOOKUP(E14,[1]마라톤채점!$B$5:$L$349,5,FALSE)),"",VLOOKUP(E14,[1]마라톤채점!$B$5:$L$349,5,FALSE))</f>
        <v>신미란</v>
      </c>
      <c r="G14" s="45">
        <f>IF(ISERROR(VLOOKUP(E14,[1]마라톤채점!$B$5:$L$349,6,FALSE)),"",VLOOKUP(E14,[1]마라톤채점!$B$5:$L$349,6,FALSE))</f>
        <v>2.5740740740740745E-2</v>
      </c>
      <c r="H14" s="44" t="str">
        <f>IF(ISERROR(VLOOKUP(E14,[1]마라톤채점!$B$5:$L$349,10,FALSE)),"",VLOOKUP(E14,[1]마라톤채점!$B$5:$L$349,10,FALSE))</f>
        <v>해남군청(여)</v>
      </c>
      <c r="I14" s="33"/>
      <c r="J14" s="48">
        <v>11</v>
      </c>
      <c r="K14" s="49" t="str">
        <f>IF(ISERROR(VLOOKUP(J14,[1]마라톤채점!$Z$5:$AI$29,3,FALSE)),"",VLOOKUP(J14,[1]마라톤채점!$Z$5:$AI$29,3,FALSE))</f>
        <v/>
      </c>
      <c r="L14" s="50" t="str">
        <f>IF(ISERROR(VLOOKUP(J14,[1]마라톤채점!$Z$5:$AI$29,4,FALSE)),"",VLOOKUP(J14,[1]마라톤채점!$Z$5:$AI$29,4,FALSE))</f>
        <v/>
      </c>
      <c r="M14" s="53" t="str">
        <f t="shared" si="0"/>
        <v/>
      </c>
      <c r="N14" s="47">
        <v>11</v>
      </c>
      <c r="O14" s="49" t="str">
        <f>IF(ISERROR(VLOOKUP(N14,[1]마라톤채점!$AA$5:$AI$29,6,FALSE)),"",VLOOKUP(N14,[1]마라톤채점!$AA$5:$AI$29,6,FALSE))</f>
        <v/>
      </c>
      <c r="P14" s="50" t="str">
        <f>IF(ISERROR(VLOOKUP(N14,[1]마라톤채점!$AA$5:$AI$29,7,FALSE)),"",VLOOKUP(N14,[1]마라톤채점!$AA$5:$AI$29,7,FALSE))</f>
        <v/>
      </c>
      <c r="Q14" s="54" t="str">
        <f t="shared" si="1"/>
        <v/>
      </c>
    </row>
    <row r="15" spans="1:17">
      <c r="A15" s="43">
        <v>12</v>
      </c>
      <c r="B15" s="44" t="str">
        <f>IF(ISERROR(VLOOKUP(A15,[1]마라톤채점!$A$5:$L$349,6,FALSE)),"",VLOOKUP(A15,[1]마라톤채점!$A$5:$L$349,6,FALSE))</f>
        <v>권영솔</v>
      </c>
      <c r="C15" s="45">
        <f>IF(ISERROR(VLOOKUP(A15,[1]마라톤채점!$A$5:$L$349,7,FALSE)),"",VLOOKUP(A15,[1]마라톤채점!$A$5:$L$349,7,FALSE))</f>
        <v>2.1863425925925925E-2</v>
      </c>
      <c r="D15" s="46" t="str">
        <f>IF(ISERROR(VLOOKUP(A15,[1]마라톤채점!$A$5:$L$349,11,FALSE)),"",VLOOKUP(A15,[1]마라톤채점!$A$5:$L$349,11,FALSE))</f>
        <v>구미시청</v>
      </c>
      <c r="E15" s="47">
        <v>12</v>
      </c>
      <c r="F15" s="44" t="str">
        <f>IF(ISERROR(VLOOKUP(E15,[1]마라톤채점!$B$5:$L$349,5,FALSE)),"",VLOOKUP(E15,[1]마라톤채점!$B$5:$L$349,5,FALSE))</f>
        <v>이숙정</v>
      </c>
      <c r="G15" s="45">
        <f>IF(ISERROR(VLOOKUP(E15,[1]마라톤채점!$B$5:$L$349,6,FALSE)),"",VLOOKUP(E15,[1]마라톤채점!$B$5:$L$349,6,FALSE))</f>
        <v>2.6041666666666668E-2</v>
      </c>
      <c r="H15" s="44" t="str">
        <f>IF(ISERROR(VLOOKUP(E15,[1]마라톤채점!$B$5:$L$349,10,FALSE)),"",VLOOKUP(E15,[1]마라톤채점!$B$5:$L$349,10,FALSE))</f>
        <v>삼성전자(여)</v>
      </c>
      <c r="I15" s="33"/>
      <c r="J15" s="48">
        <v>12</v>
      </c>
      <c r="K15" s="49" t="str">
        <f>IF(ISERROR(VLOOKUP(J15,[1]마라톤채점!$Z$5:$AI$29,3,FALSE)),"",VLOOKUP(J15,[1]마라톤채점!$Z$5:$AI$29,3,FALSE))</f>
        <v/>
      </c>
      <c r="L15" s="50" t="str">
        <f>IF(ISERROR(VLOOKUP(J15,[1]마라톤채점!$Z$5:$AI$29,4,FALSE)),"",VLOOKUP(J15,[1]마라톤채점!$Z$5:$AI$29,4,FALSE))</f>
        <v/>
      </c>
      <c r="M15" s="53" t="str">
        <f t="shared" si="0"/>
        <v/>
      </c>
      <c r="N15" s="47">
        <v>12</v>
      </c>
      <c r="O15" s="49" t="str">
        <f>IF(ISERROR(VLOOKUP(N15,[1]마라톤채점!$AA$5:$AI$29,6,FALSE)),"",VLOOKUP(N15,[1]마라톤채점!$AA$5:$AI$29,6,FALSE))</f>
        <v/>
      </c>
      <c r="P15" s="50" t="str">
        <f>IF(ISERROR(VLOOKUP(N15,[1]마라톤채점!$AA$5:$AI$29,7,FALSE)),"",VLOOKUP(N15,[1]마라톤채점!$AA$5:$AI$29,7,FALSE))</f>
        <v/>
      </c>
      <c r="Q15" s="54" t="str">
        <f t="shared" si="1"/>
        <v/>
      </c>
    </row>
    <row r="16" spans="1:17">
      <c r="A16" s="43">
        <v>13</v>
      </c>
      <c r="B16" s="44" t="str">
        <f>IF(ISERROR(VLOOKUP(A16,[1]마라톤채점!$A$5:$L$349,6,FALSE)),"",VLOOKUP(A16,[1]마라톤채점!$A$5:$L$349,6,FALSE))</f>
        <v>유창학</v>
      </c>
      <c r="C16" s="45">
        <f>IF(ISERROR(VLOOKUP(A16,[1]마라톤채점!$A$5:$L$349,7,FALSE)),"",VLOOKUP(A16,[1]마라톤채점!$A$5:$L$349,7,FALSE))</f>
        <v>2.2048611111111113E-2</v>
      </c>
      <c r="D16" s="46" t="str">
        <f>IF(ISERROR(VLOOKUP(A16,[1]마라톤채점!$A$5:$L$349,11,FALSE)),"",VLOOKUP(A16,[1]마라톤채점!$A$5:$L$349,11,FALSE))</f>
        <v>청주시청</v>
      </c>
      <c r="E16" s="47">
        <v>13</v>
      </c>
      <c r="F16" s="44" t="str">
        <f>IF(ISERROR(VLOOKUP(E16,[1]마라톤채점!$B$5:$L$349,5,FALSE)),"",VLOOKUP(E16,[1]마라톤채점!$B$5:$L$349,5,FALSE))</f>
        <v>강현지</v>
      </c>
      <c r="G16" s="45">
        <f>IF(ISERROR(VLOOKUP(E16,[1]마라톤채점!$B$5:$L$349,6,FALSE)),"",VLOOKUP(E16,[1]마라톤채점!$B$5:$L$349,6,FALSE))</f>
        <v>2.6122685185185183E-2</v>
      </c>
      <c r="H16" s="44" t="str">
        <f>IF(ISERROR(VLOOKUP(E16,[1]마라톤채점!$B$5:$L$349,10,FALSE)),"",VLOOKUP(E16,[1]마라톤채점!$B$5:$L$349,10,FALSE))</f>
        <v>경주시청</v>
      </c>
      <c r="I16" s="33"/>
      <c r="J16" s="48">
        <v>13</v>
      </c>
      <c r="K16" s="49" t="str">
        <f>IF(ISERROR(VLOOKUP(J16,[1]마라톤채점!$Z$5:$AI$29,3,FALSE)),"",VLOOKUP(J16,[1]마라톤채점!$Z$5:$AI$29,3,FALSE))</f>
        <v/>
      </c>
      <c r="L16" s="50" t="str">
        <f>IF(ISERROR(VLOOKUP(J16,[1]마라톤채점!$Z$5:$AI$29,4,FALSE)),"",VLOOKUP(J16,[1]마라톤채점!$Z$5:$AI$29,4,FALSE))</f>
        <v/>
      </c>
      <c r="M16" s="53" t="str">
        <f t="shared" si="0"/>
        <v/>
      </c>
      <c r="N16" s="47">
        <v>13</v>
      </c>
      <c r="O16" s="49" t="str">
        <f>IF(ISERROR(VLOOKUP(N16,[1]마라톤채점!$AA$5:$AI$29,6,FALSE)),"",VLOOKUP(N16,[1]마라톤채점!$AA$5:$AI$29,6,FALSE))</f>
        <v/>
      </c>
      <c r="P16" s="50" t="str">
        <f>IF(ISERROR(VLOOKUP(N16,[1]마라톤채점!$AA$5:$AI$29,7,FALSE)),"",VLOOKUP(N16,[1]마라톤채점!$AA$5:$AI$29,7,FALSE))</f>
        <v/>
      </c>
      <c r="Q16" s="54" t="str">
        <f t="shared" si="1"/>
        <v/>
      </c>
    </row>
    <row r="17" spans="1:17">
      <c r="A17" s="43">
        <v>14</v>
      </c>
      <c r="B17" s="44" t="str">
        <f>IF(ISERROR(VLOOKUP(A17,[1]마라톤채점!$A$5:$L$349,6,FALSE)),"",VLOOKUP(A17,[1]마라톤채점!$A$5:$L$349,6,FALSE))</f>
        <v>정운산</v>
      </c>
      <c r="C17" s="45">
        <f>IF(ISERROR(VLOOKUP(A17,[1]마라톤채점!$A$5:$L$349,7,FALSE)),"",VLOOKUP(A17,[1]마라톤채점!$A$5:$L$349,7,FALSE))</f>
        <v>2.2129629629629628E-2</v>
      </c>
      <c r="D17" s="46" t="str">
        <f>IF(ISERROR(VLOOKUP(A17,[1]마라톤채점!$A$5:$L$349,11,FALSE)),"",VLOOKUP(A17,[1]마라톤채점!$A$5:$L$349,11,FALSE))</f>
        <v>구미시청</v>
      </c>
      <c r="E17" s="47">
        <v>14</v>
      </c>
      <c r="F17" s="44" t="str">
        <f>IF(ISERROR(VLOOKUP(E17,[1]마라톤채점!$B$5:$L$349,5,FALSE)),"",VLOOKUP(E17,[1]마라톤채점!$B$5:$L$349,5,FALSE))</f>
        <v>염고은</v>
      </c>
      <c r="G17" s="45">
        <f>IF(ISERROR(VLOOKUP(E17,[1]마라톤채점!$B$5:$L$349,6,FALSE)),"",VLOOKUP(E17,[1]마라톤채점!$B$5:$L$349,6,FALSE))</f>
        <v>2.6238425925925925E-2</v>
      </c>
      <c r="H17" s="44" t="str">
        <f>IF(ISERROR(VLOOKUP(E17,[1]마라톤채점!$B$5:$L$349,10,FALSE)),"",VLOOKUP(E17,[1]마라톤채점!$B$5:$L$349,10,FALSE))</f>
        <v>삼성전자(여)</v>
      </c>
      <c r="I17" s="33"/>
      <c r="J17" s="48">
        <v>14</v>
      </c>
      <c r="K17" s="49" t="str">
        <f>IF(ISERROR(VLOOKUP(J17,[1]마라톤채점!$Z$5:$AI$29,3,FALSE)),"",VLOOKUP(J17,[1]마라톤채점!$Z$5:$AI$29,3,FALSE))</f>
        <v/>
      </c>
      <c r="L17" s="50" t="str">
        <f>IF(ISERROR(VLOOKUP(J17,[1]마라톤채점!$Z$5:$AI$29,4,FALSE)),"",VLOOKUP(J17,[1]마라톤채점!$Z$5:$AI$29,4,FALSE))</f>
        <v/>
      </c>
      <c r="M17" s="53" t="str">
        <f t="shared" si="0"/>
        <v/>
      </c>
      <c r="N17" s="47">
        <v>14</v>
      </c>
      <c r="O17" s="49" t="str">
        <f>IF(ISERROR(VLOOKUP(N17,[1]마라톤채점!$AA$5:$AI$29,6,FALSE)),"",VLOOKUP(N17,[1]마라톤채점!$AA$5:$AI$29,6,FALSE))</f>
        <v/>
      </c>
      <c r="P17" s="50" t="str">
        <f>IF(ISERROR(VLOOKUP(N17,[1]마라톤채점!$AA$5:$AI$29,7,FALSE)),"",VLOOKUP(N17,[1]마라톤채점!$AA$5:$AI$29,7,FALSE))</f>
        <v/>
      </c>
      <c r="Q17" s="54" t="str">
        <f t="shared" si="1"/>
        <v/>
      </c>
    </row>
    <row r="18" spans="1:17">
      <c r="A18" s="43">
        <v>15</v>
      </c>
      <c r="B18" s="44" t="str">
        <f>IF(ISERROR(VLOOKUP(A18,[1]마라톤채점!$A$5:$L$349,6,FALSE)),"",VLOOKUP(A18,[1]마라톤채점!$A$5:$L$349,6,FALSE))</f>
        <v>김관모</v>
      </c>
      <c r="C18" s="45">
        <f>IF(ISERROR(VLOOKUP(A18,[1]마라톤채점!$A$5:$L$349,7,FALSE)),"",VLOOKUP(A18,[1]마라톤채점!$A$5:$L$349,7,FALSE))</f>
        <v>2.2141203703703705E-2</v>
      </c>
      <c r="D18" s="46" t="str">
        <f>IF(ISERROR(VLOOKUP(A18,[1]마라톤채점!$A$5:$L$349,11,FALSE)),"",VLOOKUP(A18,[1]마라톤채점!$A$5:$L$349,11,FALSE))</f>
        <v>청주시청</v>
      </c>
      <c r="E18" s="47">
        <v>15</v>
      </c>
      <c r="F18" s="44" t="str">
        <f>IF(ISERROR(VLOOKUP(E18,[1]마라톤채점!$B$5:$L$349,5,FALSE)),"",VLOOKUP(E18,[1]마라톤채점!$B$5:$L$349,5,FALSE))</f>
        <v>김지민</v>
      </c>
      <c r="G18" s="45">
        <f>IF(ISERROR(VLOOKUP(E18,[1]마라톤채점!$B$5:$L$349,6,FALSE)),"",VLOOKUP(E18,[1]마라톤채점!$B$5:$L$349,6,FALSE))</f>
        <v>2.7337962962962963E-2</v>
      </c>
      <c r="H18" s="44" t="str">
        <f>IF(ISERROR(VLOOKUP(E18,[1]마라톤채점!$B$5:$L$349,10,FALSE)),"",VLOOKUP(E18,[1]마라톤채점!$B$5:$L$349,10,FALSE))</f>
        <v>경기도청</v>
      </c>
      <c r="I18" s="33"/>
      <c r="J18" s="48">
        <v>15</v>
      </c>
      <c r="K18" s="49" t="str">
        <f>IF(ISERROR(VLOOKUP(J18,[1]마라톤채점!$Z$5:$AI$29,3,FALSE)),"",VLOOKUP(J18,[1]마라톤채점!$Z$5:$AI$29,3,FALSE))</f>
        <v/>
      </c>
      <c r="L18" s="50" t="str">
        <f>IF(ISERROR(VLOOKUP(J18,[1]마라톤채점!$Z$5:$AI$29,4,FALSE)),"",VLOOKUP(J18,[1]마라톤채점!$Z$5:$AI$29,4,FALSE))</f>
        <v/>
      </c>
      <c r="M18" s="53" t="str">
        <f t="shared" si="0"/>
        <v/>
      </c>
      <c r="N18" s="47">
        <v>15</v>
      </c>
      <c r="O18" s="49" t="str">
        <f>IF(ISERROR(VLOOKUP(N18,[1]마라톤채점!$AA$5:$AI$29,6,FALSE)),"",VLOOKUP(N18,[1]마라톤채점!$AA$5:$AI$29,6,FALSE))</f>
        <v/>
      </c>
      <c r="P18" s="50" t="str">
        <f>IF(ISERROR(VLOOKUP(N18,[1]마라톤채점!$AA$5:$AI$29,7,FALSE)),"",VLOOKUP(N18,[1]마라톤채점!$AA$5:$AI$29,7,FALSE))</f>
        <v/>
      </c>
      <c r="Q18" s="54" t="str">
        <f t="shared" si="1"/>
        <v/>
      </c>
    </row>
    <row r="19" spans="1:17">
      <c r="A19" s="43">
        <v>16</v>
      </c>
      <c r="B19" s="44" t="str">
        <f>IF(ISERROR(VLOOKUP(A19,[1]마라톤채점!$A$5:$L$349,6,FALSE)),"",VLOOKUP(A19,[1]마라톤채점!$A$5:$L$349,6,FALSE))</f>
        <v>황준현</v>
      </c>
      <c r="C19" s="45">
        <f>IF(ISERROR(VLOOKUP(A19,[1]마라톤채점!$A$5:$L$349,7,FALSE)),"",VLOOKUP(A19,[1]마라톤채점!$A$5:$L$349,7,FALSE))</f>
        <v>2.2175925925925929E-2</v>
      </c>
      <c r="D19" s="46" t="str">
        <f>IF(ISERROR(VLOOKUP(A19,[1]마라톤채점!$A$5:$L$349,11,FALSE)),"",VLOOKUP(A19,[1]마라톤채점!$A$5:$L$349,11,FALSE))</f>
        <v>구미시청</v>
      </c>
      <c r="E19" s="47">
        <v>16</v>
      </c>
      <c r="F19" s="44" t="str">
        <f>IF(ISERROR(VLOOKUP(E19,[1]마라톤채점!$B$5:$L$349,5,FALSE)),"",VLOOKUP(E19,[1]마라톤채점!$B$5:$L$349,5,FALSE))</f>
        <v>한숙경</v>
      </c>
      <c r="G19" s="45">
        <f>IF(ISERROR(VLOOKUP(E19,[1]마라톤채점!$B$5:$L$349,6,FALSE)),"",VLOOKUP(E19,[1]마라톤채점!$B$5:$L$349,6,FALSE))</f>
        <v>2.7523148148148147E-2</v>
      </c>
      <c r="H19" s="44" t="str">
        <f>IF(ISERROR(VLOOKUP(E19,[1]마라톤채점!$B$5:$L$349,10,FALSE)),"",VLOOKUP(E19,[1]마라톤채점!$B$5:$L$349,10,FALSE))</f>
        <v>남양주시청(여)</v>
      </c>
      <c r="I19" s="33"/>
      <c r="J19" s="48">
        <v>16</v>
      </c>
      <c r="K19" s="49" t="str">
        <f>IF(ISERROR(VLOOKUP(J19,[1]마라톤채점!$Z$5:$AI$29,3,FALSE)),"",VLOOKUP(J19,[1]마라톤채점!$Z$5:$AI$29,3,FALSE))</f>
        <v/>
      </c>
      <c r="L19" s="50" t="str">
        <f>IF(ISERROR(VLOOKUP(J19,[1]마라톤채점!$Z$5:$AI$29,4,FALSE)),"",VLOOKUP(J19,[1]마라톤채점!$Z$5:$AI$29,4,FALSE))</f>
        <v/>
      </c>
      <c r="M19" s="53" t="str">
        <f t="shared" si="0"/>
        <v/>
      </c>
      <c r="N19" s="47">
        <v>16</v>
      </c>
      <c r="O19" s="49" t="str">
        <f>IF(ISERROR(VLOOKUP(N19,[1]마라톤채점!$AA$5:$AI$29,6,FALSE)),"",VLOOKUP(N19,[1]마라톤채점!$AA$5:$AI$29,6,FALSE))</f>
        <v/>
      </c>
      <c r="P19" s="50" t="str">
        <f>IF(ISERROR(VLOOKUP(N19,[1]마라톤채점!$AA$5:$AI$29,7,FALSE)),"",VLOOKUP(N19,[1]마라톤채점!$AA$5:$AI$29,7,FALSE))</f>
        <v/>
      </c>
      <c r="Q19" s="54" t="str">
        <f t="shared" si="1"/>
        <v/>
      </c>
    </row>
    <row r="20" spans="1:17">
      <c r="A20" s="43">
        <v>17</v>
      </c>
      <c r="B20" s="44" t="str">
        <f>IF(ISERROR(VLOOKUP(A20,[1]마라톤채점!$A$5:$L$349,6,FALSE)),"",VLOOKUP(A20,[1]마라톤채점!$A$5:$L$349,6,FALSE))</f>
        <v>최동일</v>
      </c>
      <c r="C20" s="45">
        <f>IF(ISERROR(VLOOKUP(A20,[1]마라톤채점!$A$5:$L$349,7,FALSE)),"",VLOOKUP(A20,[1]마라톤채점!$A$5:$L$349,7,FALSE))</f>
        <v>2.2210648148148149E-2</v>
      </c>
      <c r="D20" s="46" t="str">
        <f>IF(ISERROR(VLOOKUP(A20,[1]마라톤채점!$A$5:$L$349,11,FALSE)),"",VLOOKUP(A20,[1]마라톤채점!$A$5:$L$349,11,FALSE))</f>
        <v>남양주시청</v>
      </c>
      <c r="E20" s="47">
        <v>17</v>
      </c>
      <c r="F20" s="44" t="str">
        <f>IF(ISERROR(VLOOKUP(E20,[1]마라톤채점!$B$5:$L$349,5,FALSE)),"",VLOOKUP(E20,[1]마라톤채점!$B$5:$L$349,5,FALSE))</f>
        <v>박근희</v>
      </c>
      <c r="G20" s="45">
        <f>IF(ISERROR(VLOOKUP(E20,[1]마라톤채점!$B$5:$L$349,6,FALSE)),"",VLOOKUP(E20,[1]마라톤채점!$B$5:$L$349,6,FALSE))</f>
        <v>2.7581018518518519E-2</v>
      </c>
      <c r="H20" s="44" t="str">
        <f>IF(ISERROR(VLOOKUP(E20,[1]마라톤채점!$B$5:$L$349,10,FALSE)),"",VLOOKUP(E20,[1]마라톤채점!$B$5:$L$349,10,FALSE))</f>
        <v>경기도청</v>
      </c>
      <c r="I20" s="33"/>
      <c r="J20" s="48">
        <v>17</v>
      </c>
      <c r="K20" s="49" t="str">
        <f>IF(ISERROR(VLOOKUP(J20,[1]마라톤채점!$Z$5:$AI$29,3,FALSE)),"",VLOOKUP(J20,[1]마라톤채점!$Z$5:$AI$29,3,FALSE))</f>
        <v/>
      </c>
      <c r="L20" s="50" t="str">
        <f>IF(ISERROR(VLOOKUP(J20,[1]마라톤채점!$Z$5:$AI$29,4,FALSE)),"",VLOOKUP(J20,[1]마라톤채점!$Z$5:$AI$29,4,FALSE))</f>
        <v/>
      </c>
      <c r="M20" s="53" t="str">
        <f t="shared" si="0"/>
        <v/>
      </c>
      <c r="N20" s="47">
        <v>17</v>
      </c>
      <c r="O20" s="49" t="str">
        <f>IF(ISERROR(VLOOKUP(N20,[1]마라톤채점!$AA$5:$AI$29,6,FALSE)),"",VLOOKUP(N20,[1]마라톤채점!$AA$5:$AI$29,6,FALSE))</f>
        <v/>
      </c>
      <c r="P20" s="50" t="str">
        <f>IF(ISERROR(VLOOKUP(N20,[1]마라톤채점!$AA$5:$AI$29,7,FALSE)),"",VLOOKUP(N20,[1]마라톤채점!$AA$5:$AI$29,7,FALSE))</f>
        <v/>
      </c>
      <c r="Q20" s="54" t="str">
        <f t="shared" si="1"/>
        <v/>
      </c>
    </row>
    <row r="21" spans="1:17">
      <c r="A21" s="43">
        <v>18</v>
      </c>
      <c r="B21" s="44" t="str">
        <f>IF(ISERROR(VLOOKUP(A21,[1]마라톤채점!$A$5:$L$349,6,FALSE)),"",VLOOKUP(A21,[1]마라톤채점!$A$5:$L$349,6,FALSE))</f>
        <v>안현욱</v>
      </c>
      <c r="C21" s="45">
        <f>IF(ISERROR(VLOOKUP(A21,[1]마라톤채점!$A$5:$L$349,7,FALSE)),"",VLOOKUP(A21,[1]마라톤채점!$A$5:$L$349,7,FALSE))</f>
        <v>2.2499999999999996E-2</v>
      </c>
      <c r="D21" s="46" t="str">
        <f>IF(ISERROR(VLOOKUP(A21,[1]마라톤채점!$A$5:$L$349,11,FALSE)),"",VLOOKUP(A21,[1]마라톤채점!$A$5:$L$349,11,FALSE))</f>
        <v>과천시청</v>
      </c>
      <c r="E21" s="47">
        <v>18</v>
      </c>
      <c r="F21" s="44" t="str">
        <f>IF(ISERROR(VLOOKUP(E21,[1]마라톤채점!$B$5:$L$349,5,FALSE)),"",VLOOKUP(E21,[1]마라톤채점!$B$5:$L$349,5,FALSE))</f>
        <v>심혜정</v>
      </c>
      <c r="G21" s="45">
        <f>IF(ISERROR(VLOOKUP(E21,[1]마라톤채점!$B$5:$L$349,6,FALSE)),"",VLOOKUP(E21,[1]마라톤채점!$B$5:$L$349,6,FALSE))</f>
        <v>2.8298611111111111E-2</v>
      </c>
      <c r="H21" s="44" t="str">
        <f>IF(ISERROR(VLOOKUP(E21,[1]마라톤채점!$B$5:$L$349,10,FALSE)),"",VLOOKUP(E21,[1]마라톤채점!$B$5:$L$349,10,FALSE))</f>
        <v>구미시청(여)</v>
      </c>
      <c r="I21" s="33"/>
      <c r="J21" s="48">
        <v>18</v>
      </c>
      <c r="K21" s="49" t="str">
        <f>IF(ISERROR(VLOOKUP(J21,[1]마라톤채점!$Z$5:$AI$29,3,FALSE)),"",VLOOKUP(J21,[1]마라톤채점!$Z$5:$AI$29,3,FALSE))</f>
        <v/>
      </c>
      <c r="L21" s="50" t="str">
        <f>IF(ISERROR(VLOOKUP(J21,[1]마라톤채점!$Z$5:$AI$29,4,FALSE)),"",VLOOKUP(J21,[1]마라톤채점!$Z$5:$AI$29,4,FALSE))</f>
        <v/>
      </c>
      <c r="M21" s="53" t="str">
        <f t="shared" si="0"/>
        <v/>
      </c>
      <c r="N21" s="47">
        <v>18</v>
      </c>
      <c r="O21" s="49" t="str">
        <f>IF(ISERROR(VLOOKUP(N21,[1]마라톤채점!$AA$5:$AI$29,6,FALSE)),"",VLOOKUP(N21,[1]마라톤채점!$AA$5:$AI$29,6,FALSE))</f>
        <v/>
      </c>
      <c r="P21" s="50" t="str">
        <f>IF(ISERROR(VLOOKUP(N21,[1]마라톤채점!$AA$5:$AI$29,7,FALSE)),"",VLOOKUP(N21,[1]마라톤채점!$AA$5:$AI$29,7,FALSE))</f>
        <v/>
      </c>
      <c r="Q21" s="54" t="str">
        <f t="shared" si="1"/>
        <v/>
      </c>
    </row>
    <row r="22" spans="1:17">
      <c r="A22" s="43">
        <v>19</v>
      </c>
      <c r="B22" s="44" t="str">
        <f>IF(ISERROR(VLOOKUP(A22,[1]마라톤채점!$A$5:$L$349,6,FALSE)),"",VLOOKUP(A22,[1]마라톤채점!$A$5:$L$349,6,FALSE))</f>
        <v>백승혁</v>
      </c>
      <c r="C22" s="45">
        <f>IF(ISERROR(VLOOKUP(A22,[1]마라톤채점!$A$5:$L$349,7,FALSE)),"",VLOOKUP(A22,[1]마라톤채점!$A$5:$L$349,7,FALSE))</f>
        <v>2.2870370370370371E-2</v>
      </c>
      <c r="D22" s="46" t="str">
        <f>IF(ISERROR(VLOOKUP(A22,[1]마라톤채점!$A$5:$L$349,11,FALSE)),"",VLOOKUP(A22,[1]마라톤채점!$A$5:$L$349,11,FALSE))</f>
        <v>해남군청</v>
      </c>
      <c r="E22" s="47">
        <v>19</v>
      </c>
      <c r="F22" s="44" t="str">
        <f>IF(ISERROR(VLOOKUP(E22,[1]마라톤채점!$B$5:$L$349,5,FALSE)),"",VLOOKUP(E22,[1]마라톤채점!$B$5:$L$349,5,FALSE))</f>
        <v>어수정</v>
      </c>
      <c r="G22" s="45">
        <f>IF(ISERROR(VLOOKUP(E22,[1]마라톤채점!$B$5:$L$349,6,FALSE)),"",VLOOKUP(E22,[1]마라톤채점!$B$5:$L$349,6,FALSE))</f>
        <v>2.837962962962963E-2</v>
      </c>
      <c r="H22" s="44" t="str">
        <f>IF(ISERROR(VLOOKUP(E22,[1]마라톤채점!$B$5:$L$349,10,FALSE)),"",VLOOKUP(E22,[1]마라톤채점!$B$5:$L$349,10,FALSE))</f>
        <v>화성시청(여)</v>
      </c>
      <c r="I22" s="33"/>
      <c r="J22" s="48">
        <v>19</v>
      </c>
      <c r="K22" s="49" t="str">
        <f>IF(ISERROR(VLOOKUP(J22,[1]마라톤채점!$Z$5:$AI$29,3,FALSE)),"",VLOOKUP(J22,[1]마라톤채점!$Z$5:$AI$29,3,FALSE))</f>
        <v/>
      </c>
      <c r="L22" s="50" t="str">
        <f>IF(ISERROR(VLOOKUP(J22,[1]마라톤채점!$Z$5:$AI$29,4,FALSE)),"",VLOOKUP(J22,[1]마라톤채점!$Z$5:$AI$29,4,FALSE))</f>
        <v/>
      </c>
      <c r="M22" s="53" t="str">
        <f t="shared" si="0"/>
        <v/>
      </c>
      <c r="N22" s="47">
        <v>19</v>
      </c>
      <c r="O22" s="49" t="str">
        <f>IF(ISERROR(VLOOKUP(N22,[1]마라톤채점!$AA$5:$AI$29,6,FALSE)),"",VLOOKUP(N22,[1]마라톤채점!$AA$5:$AI$29,6,FALSE))</f>
        <v/>
      </c>
      <c r="P22" s="50" t="str">
        <f>IF(ISERROR(VLOOKUP(N22,[1]마라톤채점!$AA$5:$AI$29,7,FALSE)),"",VLOOKUP(N22,[1]마라톤채점!$AA$5:$AI$29,7,FALSE))</f>
        <v/>
      </c>
      <c r="Q22" s="54" t="str">
        <f t="shared" si="1"/>
        <v/>
      </c>
    </row>
    <row r="23" spans="1:17">
      <c r="A23" s="43">
        <v>20</v>
      </c>
      <c r="B23" s="44" t="str">
        <f>IF(ISERROR(VLOOKUP(A23,[1]마라톤채점!$A$5:$L$349,6,FALSE)),"",VLOOKUP(A23,[1]마라톤채점!$A$5:$L$349,6,FALSE))</f>
        <v>이준희</v>
      </c>
      <c r="C23" s="45">
        <f>IF(ISERROR(VLOOKUP(A23,[1]마라톤채점!$A$5:$L$349,7,FALSE)),"",VLOOKUP(A23,[1]마라톤채점!$A$5:$L$349,7,FALSE))</f>
        <v>2.3113425925925926E-2</v>
      </c>
      <c r="D23" s="46" t="str">
        <f>IF(ISERROR(VLOOKUP(A23,[1]마라톤채점!$A$5:$L$349,11,FALSE)),"",VLOOKUP(A23,[1]마라톤채점!$A$5:$L$349,11,FALSE))</f>
        <v>남양주시청</v>
      </c>
      <c r="E23" s="47">
        <v>20</v>
      </c>
      <c r="F23" s="44" t="str">
        <f>IF(ISERROR(VLOOKUP(E23,[1]마라톤채점!$B$5:$L$349,5,FALSE)),"",VLOOKUP(E23,[1]마라톤채점!$B$5:$L$349,5,FALSE))</f>
        <v>박영미</v>
      </c>
      <c r="G23" s="45">
        <f>IF(ISERROR(VLOOKUP(E23,[1]마라톤채점!$B$5:$L$349,6,FALSE)),"",VLOOKUP(E23,[1]마라톤채점!$B$5:$L$349,6,FALSE))</f>
        <v>2.8761574074074075E-2</v>
      </c>
      <c r="H23" s="44" t="str">
        <f>IF(ISERROR(VLOOKUP(E23,[1]마라톤채점!$B$5:$L$349,10,FALSE)),"",VLOOKUP(E23,[1]마라톤채점!$B$5:$L$349,10,FALSE))</f>
        <v>전북개발공사</v>
      </c>
      <c r="I23" s="33"/>
      <c r="J23" s="48">
        <v>20</v>
      </c>
      <c r="K23" s="49" t="str">
        <f>IF(ISERROR(VLOOKUP(J23,[1]마라톤채점!$Z$5:$AI$29,3,FALSE)),"",VLOOKUP(J23,[1]마라톤채점!$Z$5:$AI$29,3,FALSE))</f>
        <v/>
      </c>
      <c r="L23" s="50" t="str">
        <f>IF(ISERROR(VLOOKUP(J23,[1]마라톤채점!$Z$5:$AI$29,4,FALSE)),"",VLOOKUP(J23,[1]마라톤채점!$Z$5:$AI$29,4,FALSE))</f>
        <v/>
      </c>
      <c r="M23" s="53" t="str">
        <f t="shared" si="0"/>
        <v/>
      </c>
      <c r="N23" s="47">
        <v>20</v>
      </c>
      <c r="O23" s="49" t="str">
        <f>IF(ISERROR(VLOOKUP(N23,[1]마라톤채점!$AA$5:$AI$29,6,FALSE)),"",VLOOKUP(N23,[1]마라톤채점!$AA$5:$AI$29,6,FALSE))</f>
        <v/>
      </c>
      <c r="P23" s="50" t="str">
        <f>IF(ISERROR(VLOOKUP(N23,[1]마라톤채점!$AA$5:$AI$29,7,FALSE)),"",VLOOKUP(N23,[1]마라톤채점!$AA$5:$AI$29,7,FALSE))</f>
        <v/>
      </c>
      <c r="Q23" s="54" t="str">
        <f t="shared" si="1"/>
        <v/>
      </c>
    </row>
    <row r="24" spans="1:17">
      <c r="A24" s="43">
        <v>21</v>
      </c>
      <c r="B24" s="44" t="str">
        <f>IF(ISERROR(VLOOKUP(A24,[1]마라톤채점!$A$5:$L$349,6,FALSE)),"",VLOOKUP(A24,[1]마라톤채점!$A$5:$L$349,6,FALSE))</f>
        <v>윤상우</v>
      </c>
      <c r="C24" s="45">
        <f>IF(ISERROR(VLOOKUP(A24,[1]마라톤채점!$A$5:$L$349,7,FALSE)),"",VLOOKUP(A24,[1]마라톤채점!$A$5:$L$349,7,FALSE))</f>
        <v>2.3136574074074077E-2</v>
      </c>
      <c r="D24" s="46" t="str">
        <f>IF(ISERROR(VLOOKUP(A24,[1]마라톤채점!$A$5:$L$349,11,FALSE)),"",VLOOKUP(A24,[1]마라톤채점!$A$5:$L$349,11,FALSE))</f>
        <v>화성시청</v>
      </c>
      <c r="E24" s="47">
        <v>21</v>
      </c>
      <c r="F24" s="44" t="str">
        <f>IF(ISERROR(VLOOKUP(E24,[1]마라톤채점!$B$5:$L$349,5,FALSE)),"",VLOOKUP(E24,[1]마라톤채점!$B$5:$L$349,5,FALSE))</f>
        <v>이보람</v>
      </c>
      <c r="G24" s="45">
        <f>IF(ISERROR(VLOOKUP(E24,[1]마라톤채점!$B$5:$L$349,6,FALSE)),"",VLOOKUP(E24,[1]마라톤채점!$B$5:$L$349,6,FALSE))</f>
        <v>2.9930555555555557E-2</v>
      </c>
      <c r="H24" s="44" t="str">
        <f>IF(ISERROR(VLOOKUP(E24,[1]마라톤채점!$B$5:$L$349,10,FALSE)),"",VLOOKUP(E24,[1]마라톤채점!$B$5:$L$349,10,FALSE))</f>
        <v>구미시청(여)</v>
      </c>
      <c r="I24" s="33"/>
      <c r="J24" s="48">
        <v>21</v>
      </c>
      <c r="K24" s="49" t="str">
        <f>IF(ISERROR(VLOOKUP(J24,[1]마라톤채점!$Z$5:$AI$29,3,FALSE)),"",VLOOKUP(J24,[1]마라톤채점!$Z$5:$AI$29,3,FALSE))</f>
        <v/>
      </c>
      <c r="L24" s="50" t="str">
        <f>IF(ISERROR(VLOOKUP(J24,[1]마라톤채점!$Z$5:$AI$29,4,FALSE)),"",VLOOKUP(J24,[1]마라톤채점!$Z$5:$AI$29,4,FALSE))</f>
        <v/>
      </c>
      <c r="M24" s="53" t="str">
        <f t="shared" si="0"/>
        <v/>
      </c>
      <c r="N24" s="47">
        <v>21</v>
      </c>
      <c r="O24" s="49" t="str">
        <f>IF(ISERROR(VLOOKUP(N24,[1]마라톤채점!$AA$5:$AI$29,6,FALSE)),"",VLOOKUP(N24,[1]마라톤채점!$AA$5:$AI$29,6,FALSE))</f>
        <v/>
      </c>
      <c r="P24" s="50" t="str">
        <f>IF(ISERROR(VLOOKUP(N24,[1]마라톤채점!$AA$5:$AI$29,7,FALSE)),"",VLOOKUP(N24,[1]마라톤채점!$AA$5:$AI$29,7,FALSE))</f>
        <v/>
      </c>
      <c r="Q24" s="54" t="str">
        <f t="shared" si="1"/>
        <v/>
      </c>
    </row>
    <row r="25" spans="1:17">
      <c r="A25" s="43">
        <v>22</v>
      </c>
      <c r="B25" s="44" t="str">
        <f>IF(ISERROR(VLOOKUP(A25,[1]마라톤채점!$A$5:$L$349,6,FALSE)),"",VLOOKUP(A25,[1]마라톤채점!$A$5:$L$349,6,FALSE))</f>
        <v>김준영</v>
      </c>
      <c r="C25" s="45">
        <f>IF(ISERROR(VLOOKUP(A25,[1]마라톤채점!$A$5:$L$349,7,FALSE)),"",VLOOKUP(A25,[1]마라톤채점!$A$5:$L$349,7,FALSE))</f>
        <v>2.3634259259259258E-2</v>
      </c>
      <c r="D25" s="46" t="str">
        <f>IF(ISERROR(VLOOKUP(A25,[1]마라톤채점!$A$5:$L$349,11,FALSE)),"",VLOOKUP(A25,[1]마라톤채점!$A$5:$L$349,11,FALSE))</f>
        <v>익산시청</v>
      </c>
      <c r="E25" s="47">
        <v>22</v>
      </c>
      <c r="F25" s="44" t="str">
        <f>IF(ISERROR(VLOOKUP(E25,[1]마라톤채점!$B$5:$L$349,5,FALSE)),"",VLOOKUP(E25,[1]마라톤채점!$B$5:$L$349,5,FALSE))</f>
        <v>김영지</v>
      </c>
      <c r="G25" s="45">
        <f>IF(ISERROR(VLOOKUP(E25,[1]마라톤채점!$B$5:$L$349,6,FALSE)),"",VLOOKUP(E25,[1]마라톤채점!$B$5:$L$349,6,FALSE))</f>
        <v>3.1608796296296295E-2</v>
      </c>
      <c r="H25" s="44" t="str">
        <f>IF(ISERROR(VLOOKUP(E25,[1]마라톤채점!$B$5:$L$349,10,FALSE)),"",VLOOKUP(E25,[1]마라톤채점!$B$5:$L$349,10,FALSE))</f>
        <v>해남군청(여)</v>
      </c>
      <c r="I25" s="33"/>
      <c r="J25" s="48">
        <v>22</v>
      </c>
      <c r="K25" s="49" t="str">
        <f>IF(ISERROR(VLOOKUP(J25,[1]마라톤채점!$Z$5:$AI$29,3,FALSE)),"",VLOOKUP(J25,[1]마라톤채점!$Z$5:$AI$29,3,FALSE))</f>
        <v/>
      </c>
      <c r="L25" s="50" t="str">
        <f>IF(ISERROR(VLOOKUP(J25,[1]마라톤채점!$Z$5:$AI$29,4,FALSE)),"",VLOOKUP(J25,[1]마라톤채점!$Z$5:$AI$29,4,FALSE))</f>
        <v/>
      </c>
      <c r="M25" s="53" t="str">
        <f t="shared" si="0"/>
        <v/>
      </c>
      <c r="N25" s="47">
        <v>22</v>
      </c>
      <c r="O25" s="49" t="str">
        <f>IF(ISERROR(VLOOKUP(N25,[1]마라톤채점!$AA$5:$AI$29,6,FALSE)),"",VLOOKUP(N25,[1]마라톤채점!$AA$5:$AI$29,6,FALSE))</f>
        <v/>
      </c>
      <c r="P25" s="50" t="str">
        <f>IF(ISERROR(VLOOKUP(N25,[1]마라톤채점!$AA$5:$AI$29,7,FALSE)),"",VLOOKUP(N25,[1]마라톤채점!$AA$5:$AI$29,7,FALSE))</f>
        <v/>
      </c>
      <c r="Q25" s="54" t="str">
        <f t="shared" si="1"/>
        <v/>
      </c>
    </row>
    <row r="26" spans="1:17">
      <c r="A26" s="43">
        <v>23</v>
      </c>
      <c r="B26" s="44" t="str">
        <f>IF(ISERROR(VLOOKUP(A26,[1]마라톤채점!$A$5:$L$349,6,FALSE)),"",VLOOKUP(A26,[1]마라톤채점!$A$5:$L$349,6,FALSE))</f>
        <v>이경재</v>
      </c>
      <c r="C26" s="45">
        <f>IF(ISERROR(VLOOKUP(A26,[1]마라톤채점!$A$5:$L$349,7,FALSE)),"",VLOOKUP(A26,[1]마라톤채점!$A$5:$L$349,7,FALSE))</f>
        <v>2.3668981481481485E-2</v>
      </c>
      <c r="D26" s="46" t="str">
        <f>IF(ISERROR(VLOOKUP(A26,[1]마라톤채점!$A$5:$L$349,11,FALSE)),"",VLOOKUP(A26,[1]마라톤채점!$A$5:$L$349,11,FALSE))</f>
        <v>청주시청</v>
      </c>
      <c r="E26" s="47">
        <v>23</v>
      </c>
      <c r="F26" s="44" t="str">
        <f>IF(ISERROR(VLOOKUP(E26,[1]마라톤채점!$B$5:$L$349,5,FALSE)),"",VLOOKUP(E26,[1]마라톤채점!$B$5:$L$349,5,FALSE))</f>
        <v/>
      </c>
      <c r="G26" s="45" t="str">
        <f>IF(ISERROR(VLOOKUP(E26,[1]마라톤채점!$B$5:$L$349,6,FALSE)),"",VLOOKUP(E26,[1]마라톤채점!$B$5:$L$349,6,FALSE))</f>
        <v/>
      </c>
      <c r="H26" s="44" t="str">
        <f>IF(ISERROR(VLOOKUP(E26,[1]마라톤채점!$B$5:$L$349,10,FALSE)),"",VLOOKUP(E26,[1]마라톤채점!$B$5:$L$349,10,FALSE))</f>
        <v/>
      </c>
      <c r="I26" s="33"/>
      <c r="J26" s="48">
        <v>23</v>
      </c>
      <c r="K26" s="49" t="str">
        <f>IF(ISERROR(VLOOKUP(J26,[1]마라톤채점!$Z$5:$AI$29,3,FALSE)),"",VLOOKUP(J26,[1]마라톤채점!$Z$5:$AI$29,3,FALSE))</f>
        <v/>
      </c>
      <c r="L26" s="50" t="str">
        <f>IF(ISERROR(VLOOKUP(J26,[1]마라톤채점!$Z$5:$AI$29,4,FALSE)),"",VLOOKUP(J26,[1]마라톤채점!$Z$5:$AI$29,4,FALSE))</f>
        <v/>
      </c>
      <c r="M26" s="53" t="str">
        <f t="shared" si="0"/>
        <v/>
      </c>
      <c r="N26" s="47">
        <v>23</v>
      </c>
      <c r="O26" s="49" t="str">
        <f>IF(ISERROR(VLOOKUP(N26,[1]마라톤채점!$AA$5:$AI$29,6,FALSE)),"",VLOOKUP(N26,[1]마라톤채점!$AA$5:$AI$29,6,FALSE))</f>
        <v/>
      </c>
      <c r="P26" s="50" t="str">
        <f>IF(ISERROR(VLOOKUP(N26,[1]마라톤채점!$AA$5:$AI$29,7,FALSE)),"",VLOOKUP(N26,[1]마라톤채점!$AA$5:$AI$29,7,FALSE))</f>
        <v/>
      </c>
      <c r="Q26" s="54" t="str">
        <f t="shared" si="1"/>
        <v/>
      </c>
    </row>
    <row r="27" spans="1:17">
      <c r="A27" s="43">
        <v>24</v>
      </c>
      <c r="B27" s="44" t="str">
        <f>IF(ISERROR(VLOOKUP(A27,[1]마라톤채점!$A$5:$L$349,6,FALSE)),"",VLOOKUP(A27,[1]마라톤채점!$A$5:$L$349,6,FALSE))</f>
        <v>엄태건</v>
      </c>
      <c r="C27" s="45">
        <f>IF(ISERROR(VLOOKUP(A27,[1]마라톤채점!$A$5:$L$349,7,FALSE)),"",VLOOKUP(A27,[1]마라톤채점!$A$5:$L$349,7,FALSE))</f>
        <v>2.5821759259259256E-2</v>
      </c>
      <c r="D27" s="46" t="str">
        <f>IF(ISERROR(VLOOKUP(A27,[1]마라톤채점!$A$5:$L$349,11,FALSE)),"",VLOOKUP(A27,[1]마라톤채점!$A$5:$L$349,11,FALSE))</f>
        <v>남양주시청</v>
      </c>
      <c r="E27" s="47">
        <v>24</v>
      </c>
      <c r="F27" s="44" t="str">
        <f>IF(ISERROR(VLOOKUP(E27,[1]마라톤채점!$B$5:$L$349,5,FALSE)),"",VLOOKUP(E27,[1]마라톤채점!$B$5:$L$349,5,FALSE))</f>
        <v/>
      </c>
      <c r="G27" s="45" t="str">
        <f>IF(ISERROR(VLOOKUP(E27,[1]마라톤채점!$B$5:$L$349,6,FALSE)),"",VLOOKUP(E27,[1]마라톤채점!$B$5:$L$349,6,FALSE))</f>
        <v/>
      </c>
      <c r="H27" s="44" t="str">
        <f>IF(ISERROR(VLOOKUP(E27,[1]마라톤채점!$B$5:$L$349,10,FALSE)),"",VLOOKUP(E27,[1]마라톤채점!$B$5:$L$349,10,FALSE))</f>
        <v/>
      </c>
      <c r="I27" s="33"/>
      <c r="J27" s="48">
        <v>24</v>
      </c>
      <c r="K27" s="49" t="str">
        <f>IF(ISERROR(VLOOKUP(J27,[1]마라톤채점!$Z$5:$AI$29,3,FALSE)),"",VLOOKUP(J27,[1]마라톤채점!$Z$5:$AI$29,3,FALSE))</f>
        <v/>
      </c>
      <c r="L27" s="50" t="str">
        <f>IF(ISERROR(VLOOKUP(J27,[1]마라톤채점!$Z$5:$AI$29,4,FALSE)),"",VLOOKUP(J27,[1]마라톤채점!$Z$5:$AI$29,4,FALSE))</f>
        <v/>
      </c>
      <c r="M27" s="53" t="str">
        <f t="shared" si="0"/>
        <v/>
      </c>
      <c r="N27" s="47">
        <v>24</v>
      </c>
      <c r="O27" s="49" t="str">
        <f>IF(ISERROR(VLOOKUP(N27,[1]마라톤채점!$AA$5:$AI$29,6,FALSE)),"",VLOOKUP(N27,[1]마라톤채점!$AA$5:$AI$29,6,FALSE))</f>
        <v/>
      </c>
      <c r="P27" s="50" t="str">
        <f>IF(ISERROR(VLOOKUP(N27,[1]마라톤채점!$AA$5:$AI$29,7,FALSE)),"",VLOOKUP(N27,[1]마라톤채점!$AA$5:$AI$29,7,FALSE))</f>
        <v/>
      </c>
      <c r="Q27" s="54" t="str">
        <f t="shared" si="1"/>
        <v/>
      </c>
    </row>
    <row r="28" spans="1:17" ht="14.25" thickBot="1">
      <c r="A28" s="43">
        <v>25</v>
      </c>
      <c r="B28" s="44" t="str">
        <f>IF(ISERROR(VLOOKUP(A28,[1]마라톤채점!$A$5:$L$349,6,FALSE)),"",VLOOKUP(A28,[1]마라톤채점!$A$5:$L$349,6,FALSE))</f>
        <v>전종찬</v>
      </c>
      <c r="C28" s="45">
        <f>IF(ISERROR(VLOOKUP(A28,[1]마라톤채점!$A$5:$L$349,7,FALSE)),"",VLOOKUP(A28,[1]마라톤채점!$A$5:$L$349,7,FALSE))</f>
        <v>2.837962962962963E-2</v>
      </c>
      <c r="D28" s="46" t="str">
        <f>IF(ISERROR(VLOOKUP(A28,[1]마라톤채점!$A$5:$L$349,11,FALSE)),"",VLOOKUP(A28,[1]마라톤채점!$A$5:$L$349,11,FALSE))</f>
        <v>화성시청</v>
      </c>
      <c r="E28" s="47">
        <v>25</v>
      </c>
      <c r="F28" s="44" t="str">
        <f>IF(ISERROR(VLOOKUP(E28,[1]마라톤채점!$B$5:$L$349,5,FALSE)),"",VLOOKUP(E28,[1]마라톤채점!$B$5:$L$349,5,FALSE))</f>
        <v/>
      </c>
      <c r="G28" s="45" t="str">
        <f>IF(ISERROR(VLOOKUP(E28,[1]마라톤채점!$B$5:$L$349,6,FALSE)),"",VLOOKUP(E28,[1]마라톤채점!$B$5:$L$349,6,FALSE))</f>
        <v/>
      </c>
      <c r="H28" s="44" t="str">
        <f>IF(ISERROR(VLOOKUP(E28,[1]마라톤채점!$B$5:$L$349,10,FALSE)),"",VLOOKUP(E28,[1]마라톤채점!$B$5:$L$349,10,FALSE))</f>
        <v/>
      </c>
      <c r="I28" s="33"/>
      <c r="J28" s="55">
        <v>25</v>
      </c>
      <c r="K28" s="56" t="str">
        <f>IF(ISERROR(VLOOKUP(J28,[1]마라톤채점!$Z$5:$AI$29,3,FALSE)),"",VLOOKUP(J28,[1]마라톤채점!$Z$5:$AI$29,3,FALSE))</f>
        <v/>
      </c>
      <c r="L28" s="57" t="str">
        <f>IF(ISERROR(VLOOKUP(J28,[1]마라톤채점!$Z$5:$AI$29,4,FALSE)),"",VLOOKUP(J28,[1]마라톤채점!$Z$5:$AI$29,4,FALSE))</f>
        <v/>
      </c>
      <c r="M28" s="58" t="str">
        <f t="shared" si="0"/>
        <v/>
      </c>
      <c r="N28" s="59">
        <v>25</v>
      </c>
      <c r="O28" s="56" t="str">
        <f>IF(ISERROR(VLOOKUP(N28,[1]마라톤채점!$AA$5:$AI$29,6,FALSE)),"",VLOOKUP(N28,[1]마라톤채점!$AA$5:$AI$29,6,FALSE))</f>
        <v/>
      </c>
      <c r="P28" s="57" t="str">
        <f>IF(ISERROR(VLOOKUP(N28,[1]마라톤채점!$AA$5:$AI$29,7,FALSE)),"",VLOOKUP(N28,[1]마라톤채점!$AA$5:$AI$29,7,FALSE))</f>
        <v/>
      </c>
      <c r="Q28" s="60" t="str">
        <f t="shared" si="1"/>
        <v/>
      </c>
    </row>
    <row r="29" spans="1:17">
      <c r="A29" s="43">
        <v>26</v>
      </c>
      <c r="B29" s="44" t="str">
        <f>IF(ISERROR(VLOOKUP(A29,[1]마라톤채점!$A$5:$L$349,6,FALSE)),"",VLOOKUP(A29,[1]마라톤채점!$A$5:$L$349,6,FALSE))</f>
        <v/>
      </c>
      <c r="C29" s="45" t="str">
        <f>IF(ISERROR(VLOOKUP(A29,[1]마라톤채점!$A$5:$L$349,7,FALSE)),"",VLOOKUP(A29,[1]마라톤채점!$A$5:$L$349,7,FALSE))</f>
        <v/>
      </c>
      <c r="D29" s="46" t="str">
        <f>IF(ISERROR(VLOOKUP(A29,[1]마라톤채점!$A$5:$L$349,11,FALSE)),"",VLOOKUP(A29,[1]마라톤채점!$A$5:$L$349,11,FALSE))</f>
        <v/>
      </c>
      <c r="E29" s="47">
        <v>26</v>
      </c>
      <c r="F29" s="44" t="str">
        <f>IF(ISERROR(VLOOKUP(E29,[1]마라톤채점!$B$5:$L$349,5,FALSE)),"",VLOOKUP(E29,[1]마라톤채점!$B$5:$L$349,5,FALSE))</f>
        <v/>
      </c>
      <c r="G29" s="45" t="str">
        <f>IF(ISERROR(VLOOKUP(E29,[1]마라톤채점!$B$5:$L$349,6,FALSE)),"",VLOOKUP(E29,[1]마라톤채점!$B$5:$L$349,6,FALSE))</f>
        <v/>
      </c>
      <c r="H29" s="44" t="str">
        <f>IF(ISERROR(VLOOKUP(E29,[1]마라톤채점!$B$5:$L$349,10,FALSE)),"",VLOOKUP(E29,[1]마라톤채점!$B$5:$L$349,10,FALSE))</f>
        <v/>
      </c>
      <c r="I29" s="33"/>
      <c r="J29" s="33"/>
      <c r="K29" s="33"/>
      <c r="L29" s="33"/>
      <c r="M29" s="33"/>
      <c r="N29" s="33"/>
      <c r="O29" s="33"/>
      <c r="P29" s="33"/>
    </row>
    <row r="30" spans="1:17">
      <c r="A30" s="43">
        <v>27</v>
      </c>
      <c r="B30" s="44" t="str">
        <f>IF(ISERROR(VLOOKUP(A30,[1]마라톤채점!$A$5:$L$349,6,FALSE)),"",VLOOKUP(A30,[1]마라톤채점!$A$5:$L$349,6,FALSE))</f>
        <v/>
      </c>
      <c r="C30" s="45" t="str">
        <f>IF(ISERROR(VLOOKUP(A30,[1]마라톤채점!$A$5:$L$349,7,FALSE)),"",VLOOKUP(A30,[1]마라톤채점!$A$5:$L$349,7,FALSE))</f>
        <v/>
      </c>
      <c r="D30" s="46" t="str">
        <f>IF(ISERROR(VLOOKUP(A30,[1]마라톤채점!$A$5:$L$349,11,FALSE)),"",VLOOKUP(A30,[1]마라톤채점!$A$5:$L$349,11,FALSE))</f>
        <v/>
      </c>
      <c r="E30" s="47">
        <v>27</v>
      </c>
      <c r="F30" s="44" t="str">
        <f>IF(ISERROR(VLOOKUP(E30,[1]마라톤채점!$B$5:$L$349,5,FALSE)),"",VLOOKUP(E30,[1]마라톤채점!$B$5:$L$349,5,FALSE))</f>
        <v/>
      </c>
      <c r="G30" s="45" t="str">
        <f>IF(ISERROR(VLOOKUP(E30,[1]마라톤채점!$B$5:$L$349,6,FALSE)),"",VLOOKUP(E30,[1]마라톤채점!$B$5:$L$349,6,FALSE))</f>
        <v/>
      </c>
      <c r="H30" s="44" t="str">
        <f>IF(ISERROR(VLOOKUP(E30,[1]마라톤채점!$B$5:$L$349,10,FALSE)),"",VLOOKUP(E30,[1]마라톤채점!$B$5:$L$349,10,FALSE))</f>
        <v/>
      </c>
      <c r="I30" s="33"/>
      <c r="J30" s="33"/>
      <c r="K30" s="33"/>
      <c r="L30" s="33"/>
      <c r="M30" s="33"/>
      <c r="N30" s="33"/>
      <c r="O30" s="33"/>
      <c r="P30" s="33"/>
    </row>
    <row r="31" spans="1:17">
      <c r="A31" s="43">
        <v>28</v>
      </c>
      <c r="B31" s="44" t="str">
        <f>IF(ISERROR(VLOOKUP(A31,[1]마라톤채점!$A$5:$L$349,6,FALSE)),"",VLOOKUP(A31,[1]마라톤채점!$A$5:$L$349,6,FALSE))</f>
        <v/>
      </c>
      <c r="C31" s="45" t="str">
        <f>IF(ISERROR(VLOOKUP(A31,[1]마라톤채점!$A$5:$L$349,7,FALSE)),"",VLOOKUP(A31,[1]마라톤채점!$A$5:$L$349,7,FALSE))</f>
        <v/>
      </c>
      <c r="D31" s="46" t="str">
        <f>IF(ISERROR(VLOOKUP(A31,[1]마라톤채점!$A$5:$L$349,11,FALSE)),"",VLOOKUP(A31,[1]마라톤채점!$A$5:$L$349,11,FALSE))</f>
        <v/>
      </c>
      <c r="E31" s="47">
        <v>28</v>
      </c>
      <c r="F31" s="44" t="str">
        <f>IF(ISERROR(VLOOKUP(E31,[1]마라톤채점!$B$5:$L$349,5,FALSE)),"",VLOOKUP(E31,[1]마라톤채점!$B$5:$L$349,5,FALSE))</f>
        <v/>
      </c>
      <c r="G31" s="45" t="str">
        <f>IF(ISERROR(VLOOKUP(E31,[1]마라톤채점!$B$5:$L$349,6,FALSE)),"",VLOOKUP(E31,[1]마라톤채점!$B$5:$L$349,6,FALSE))</f>
        <v/>
      </c>
      <c r="H31" s="44" t="str">
        <f>IF(ISERROR(VLOOKUP(E31,[1]마라톤채점!$B$5:$L$349,10,FALSE)),"",VLOOKUP(E31,[1]마라톤채점!$B$5:$L$349,10,FALSE))</f>
        <v/>
      </c>
      <c r="I31" s="33"/>
      <c r="J31" s="33"/>
      <c r="K31" s="33"/>
      <c r="L31" s="33"/>
      <c r="M31" s="33"/>
      <c r="N31" s="33"/>
      <c r="O31" s="33"/>
      <c r="P31" s="33"/>
    </row>
    <row r="32" spans="1:17">
      <c r="A32" s="43">
        <v>29</v>
      </c>
      <c r="B32" s="44" t="str">
        <f>IF(ISERROR(VLOOKUP(A32,[1]마라톤채점!$A$5:$L$349,6,FALSE)),"",VLOOKUP(A32,[1]마라톤채점!$A$5:$L$349,6,FALSE))</f>
        <v/>
      </c>
      <c r="C32" s="45" t="str">
        <f>IF(ISERROR(VLOOKUP(A32,[1]마라톤채점!$A$5:$L$349,7,FALSE)),"",VLOOKUP(A32,[1]마라톤채점!$A$5:$L$349,7,FALSE))</f>
        <v/>
      </c>
      <c r="D32" s="46" t="str">
        <f>IF(ISERROR(VLOOKUP(A32,[1]마라톤채점!$A$5:$L$349,11,FALSE)),"",VLOOKUP(A32,[1]마라톤채점!$A$5:$L$349,11,FALSE))</f>
        <v/>
      </c>
      <c r="E32" s="47">
        <v>29</v>
      </c>
      <c r="F32" s="44" t="str">
        <f>IF(ISERROR(VLOOKUP(E32,[1]마라톤채점!$B$5:$L$349,5,FALSE)),"",VLOOKUP(E32,[1]마라톤채점!$B$5:$L$349,5,FALSE))</f>
        <v/>
      </c>
      <c r="G32" s="45" t="str">
        <f>IF(ISERROR(VLOOKUP(E32,[1]마라톤채점!$B$5:$L$349,6,FALSE)),"",VLOOKUP(E32,[1]마라톤채점!$B$5:$L$349,6,FALSE))</f>
        <v/>
      </c>
      <c r="H32" s="44" t="str">
        <f>IF(ISERROR(VLOOKUP(E32,[1]마라톤채점!$B$5:$L$349,10,FALSE)),"",VLOOKUP(E32,[1]마라톤채점!$B$5:$L$349,10,FALSE))</f>
        <v/>
      </c>
      <c r="I32" s="33"/>
      <c r="J32" s="33"/>
      <c r="K32" s="33"/>
      <c r="L32" s="33"/>
      <c r="M32" s="33"/>
      <c r="N32" s="33"/>
      <c r="O32" s="33"/>
      <c r="P32" s="33"/>
    </row>
    <row r="33" spans="1:16">
      <c r="A33" s="43">
        <v>30</v>
      </c>
      <c r="B33" s="44" t="str">
        <f>IF(ISERROR(VLOOKUP(A33,[1]마라톤채점!$A$5:$L$349,6,FALSE)),"",VLOOKUP(A33,[1]마라톤채점!$A$5:$L$349,6,FALSE))</f>
        <v/>
      </c>
      <c r="C33" s="45" t="str">
        <f>IF(ISERROR(VLOOKUP(A33,[1]마라톤채점!$A$5:$L$349,7,FALSE)),"",VLOOKUP(A33,[1]마라톤채점!$A$5:$L$349,7,FALSE))</f>
        <v/>
      </c>
      <c r="D33" s="46" t="str">
        <f>IF(ISERROR(VLOOKUP(A33,[1]마라톤채점!$A$5:$L$349,11,FALSE)),"",VLOOKUP(A33,[1]마라톤채점!$A$5:$L$349,11,FALSE))</f>
        <v/>
      </c>
      <c r="E33" s="47">
        <v>30</v>
      </c>
      <c r="F33" s="44" t="str">
        <f>IF(ISERROR(VLOOKUP(E33,[1]마라톤채점!$B$5:$L$349,5,FALSE)),"",VLOOKUP(E33,[1]마라톤채점!$B$5:$L$349,5,FALSE))</f>
        <v/>
      </c>
      <c r="G33" s="45" t="str">
        <f>IF(ISERROR(VLOOKUP(E33,[1]마라톤채점!$B$5:$L$349,6,FALSE)),"",VLOOKUP(E33,[1]마라톤채점!$B$5:$L$349,6,FALSE))</f>
        <v/>
      </c>
      <c r="H33" s="44" t="str">
        <f>IF(ISERROR(VLOOKUP(E33,[1]마라톤채점!$B$5:$L$349,10,FALSE)),"",VLOOKUP(E33,[1]마라톤채점!$B$5:$L$349,10,FALSE))</f>
        <v/>
      </c>
      <c r="I33" s="33"/>
      <c r="J33" s="33"/>
      <c r="K33" s="33"/>
      <c r="L33" s="33"/>
      <c r="M33" s="33"/>
      <c r="N33" s="33"/>
      <c r="O33" s="33"/>
      <c r="P33" s="33"/>
    </row>
    <row r="34" spans="1:16">
      <c r="A34" s="43">
        <v>31</v>
      </c>
      <c r="B34" s="44" t="str">
        <f>IF(ISERROR(VLOOKUP(A34,[1]마라톤채점!$A$5:$L$349,6,FALSE)),"",VLOOKUP(A34,[1]마라톤채점!$A$5:$L$349,6,FALSE))</f>
        <v/>
      </c>
      <c r="C34" s="45" t="str">
        <f>IF(ISERROR(VLOOKUP(A34,[1]마라톤채점!$A$5:$L$349,7,FALSE)),"",VLOOKUP(A34,[1]마라톤채점!$A$5:$L$349,7,FALSE))</f>
        <v/>
      </c>
      <c r="D34" s="46" t="str">
        <f>IF(ISERROR(VLOOKUP(A34,[1]마라톤채점!$A$5:$L$349,11,FALSE)),"",VLOOKUP(A34,[1]마라톤채점!$A$5:$L$349,11,FALSE))</f>
        <v/>
      </c>
      <c r="E34" s="47">
        <v>31</v>
      </c>
      <c r="F34" s="44" t="str">
        <f>IF(ISERROR(VLOOKUP(E34,[1]마라톤채점!$B$5:$L$349,5,FALSE)),"",VLOOKUP(E34,[1]마라톤채점!$B$5:$L$349,5,FALSE))</f>
        <v/>
      </c>
      <c r="G34" s="45" t="str">
        <f>IF(ISERROR(VLOOKUP(E34,[1]마라톤채점!$B$5:$L$349,6,FALSE)),"",VLOOKUP(E34,[1]마라톤채점!$B$5:$L$349,6,FALSE))</f>
        <v/>
      </c>
      <c r="H34" s="44" t="str">
        <f>IF(ISERROR(VLOOKUP(E34,[1]마라톤채점!$B$5:$L$349,10,FALSE)),"",VLOOKUP(E34,[1]마라톤채점!$B$5:$L$349,10,FALSE))</f>
        <v/>
      </c>
      <c r="I34" s="33"/>
      <c r="J34" s="33"/>
      <c r="K34" s="33"/>
      <c r="L34" s="33"/>
      <c r="M34" s="33"/>
      <c r="N34" s="33"/>
      <c r="O34" s="33"/>
      <c r="P34" s="33"/>
    </row>
    <row r="35" spans="1:16">
      <c r="A35" s="43">
        <v>32</v>
      </c>
      <c r="B35" s="44" t="str">
        <f>IF(ISERROR(VLOOKUP(A35,[1]마라톤채점!$A$5:$L$349,6,FALSE)),"",VLOOKUP(A35,[1]마라톤채점!$A$5:$L$349,6,FALSE))</f>
        <v/>
      </c>
      <c r="C35" s="45" t="str">
        <f>IF(ISERROR(VLOOKUP(A35,[1]마라톤채점!$A$5:$L$349,7,FALSE)),"",VLOOKUP(A35,[1]마라톤채점!$A$5:$L$349,7,FALSE))</f>
        <v/>
      </c>
      <c r="D35" s="46" t="str">
        <f>IF(ISERROR(VLOOKUP(A35,[1]마라톤채점!$A$5:$L$349,11,FALSE)),"",VLOOKUP(A35,[1]마라톤채점!$A$5:$L$349,11,FALSE))</f>
        <v/>
      </c>
      <c r="E35" s="47">
        <v>32</v>
      </c>
      <c r="F35" s="44" t="str">
        <f>IF(ISERROR(VLOOKUP(E35,[1]마라톤채점!$B$5:$L$349,5,FALSE)),"",VLOOKUP(E35,[1]마라톤채점!$B$5:$L$349,5,FALSE))</f>
        <v/>
      </c>
      <c r="G35" s="45" t="str">
        <f>IF(ISERROR(VLOOKUP(E35,[1]마라톤채점!$B$5:$L$349,6,FALSE)),"",VLOOKUP(E35,[1]마라톤채점!$B$5:$L$349,6,FALSE))</f>
        <v/>
      </c>
      <c r="H35" s="44" t="str">
        <f>IF(ISERROR(VLOOKUP(E35,[1]마라톤채점!$B$5:$L$349,10,FALSE)),"",VLOOKUP(E35,[1]마라톤채점!$B$5:$L$349,10,FALSE))</f>
        <v/>
      </c>
      <c r="I35" s="33"/>
      <c r="J35" s="33"/>
      <c r="K35" s="33"/>
      <c r="L35" s="33"/>
      <c r="M35" s="33"/>
      <c r="N35" s="33"/>
      <c r="O35" s="33"/>
      <c r="P35" s="33"/>
    </row>
    <row r="36" spans="1:16">
      <c r="A36" s="43">
        <v>33</v>
      </c>
      <c r="B36" s="44" t="str">
        <f>IF(ISERROR(VLOOKUP(A36,[1]마라톤채점!$A$5:$L$349,6,FALSE)),"",VLOOKUP(A36,[1]마라톤채점!$A$5:$L$349,6,FALSE))</f>
        <v/>
      </c>
      <c r="C36" s="45" t="str">
        <f>IF(ISERROR(VLOOKUP(A36,[1]마라톤채점!$A$5:$L$349,7,FALSE)),"",VLOOKUP(A36,[1]마라톤채점!$A$5:$L$349,7,FALSE))</f>
        <v/>
      </c>
      <c r="D36" s="46" t="str">
        <f>IF(ISERROR(VLOOKUP(A36,[1]마라톤채점!$A$5:$L$349,11,FALSE)),"",VLOOKUP(A36,[1]마라톤채점!$A$5:$L$349,11,FALSE))</f>
        <v/>
      </c>
      <c r="E36" s="47">
        <v>33</v>
      </c>
      <c r="F36" s="44" t="str">
        <f>IF(ISERROR(VLOOKUP(E36,[1]마라톤채점!$B$5:$L$349,5,FALSE)),"",VLOOKUP(E36,[1]마라톤채점!$B$5:$L$349,5,FALSE))</f>
        <v/>
      </c>
      <c r="G36" s="45" t="str">
        <f>IF(ISERROR(VLOOKUP(E36,[1]마라톤채점!$B$5:$L$349,6,FALSE)),"",VLOOKUP(E36,[1]마라톤채점!$B$5:$L$349,6,FALSE))</f>
        <v/>
      </c>
      <c r="H36" s="44" t="str">
        <f>IF(ISERROR(VLOOKUP(E36,[1]마라톤채점!$B$5:$L$349,10,FALSE)),"",VLOOKUP(E36,[1]마라톤채점!$B$5:$L$349,10,FALSE))</f>
        <v/>
      </c>
      <c r="I36" s="33"/>
      <c r="J36" s="33"/>
      <c r="K36" s="33"/>
      <c r="L36" s="33"/>
      <c r="M36" s="33"/>
      <c r="N36" s="33"/>
      <c r="O36" s="33"/>
      <c r="P36" s="33"/>
    </row>
    <row r="37" spans="1:16">
      <c r="A37" s="43">
        <v>34</v>
      </c>
      <c r="B37" s="44" t="str">
        <f>IF(ISERROR(VLOOKUP(A37,[1]마라톤채점!$A$5:$L$349,6,FALSE)),"",VLOOKUP(A37,[1]마라톤채점!$A$5:$L$349,6,FALSE))</f>
        <v/>
      </c>
      <c r="C37" s="45" t="str">
        <f>IF(ISERROR(VLOOKUP(A37,[1]마라톤채점!$A$5:$L$349,7,FALSE)),"",VLOOKUP(A37,[1]마라톤채점!$A$5:$L$349,7,FALSE))</f>
        <v/>
      </c>
      <c r="D37" s="46" t="str">
        <f>IF(ISERROR(VLOOKUP(A37,[1]마라톤채점!$A$5:$L$349,11,FALSE)),"",VLOOKUP(A37,[1]마라톤채점!$A$5:$L$349,11,FALSE))</f>
        <v/>
      </c>
      <c r="E37" s="47">
        <v>34</v>
      </c>
      <c r="F37" s="44" t="str">
        <f>IF(ISERROR(VLOOKUP(E37,[1]마라톤채점!$B$5:$L$349,5,FALSE)),"",VLOOKUP(E37,[1]마라톤채점!$B$5:$L$349,5,FALSE))</f>
        <v/>
      </c>
      <c r="G37" s="45" t="str">
        <f>IF(ISERROR(VLOOKUP(E37,[1]마라톤채점!$B$5:$L$349,6,FALSE)),"",VLOOKUP(E37,[1]마라톤채점!$B$5:$L$349,6,FALSE))</f>
        <v/>
      </c>
      <c r="H37" s="44" t="str">
        <f>IF(ISERROR(VLOOKUP(E37,[1]마라톤채점!$B$5:$L$349,10,FALSE)),"",VLOOKUP(E37,[1]마라톤채점!$B$5:$L$349,10,FALSE))</f>
        <v/>
      </c>
      <c r="I37" s="33"/>
      <c r="J37" s="33"/>
      <c r="K37" s="33"/>
      <c r="L37" s="33"/>
      <c r="M37" s="33"/>
      <c r="N37" s="33"/>
      <c r="O37" s="33"/>
      <c r="P37" s="33"/>
    </row>
    <row r="38" spans="1:16">
      <c r="A38" s="43">
        <v>35</v>
      </c>
      <c r="B38" s="44" t="str">
        <f>IF(ISERROR(VLOOKUP(A38,[1]마라톤채점!$A$5:$L$349,6,FALSE)),"",VLOOKUP(A38,[1]마라톤채점!$A$5:$L$349,6,FALSE))</f>
        <v/>
      </c>
      <c r="C38" s="45" t="str">
        <f>IF(ISERROR(VLOOKUP(A38,[1]마라톤채점!$A$5:$L$349,7,FALSE)),"",VLOOKUP(A38,[1]마라톤채점!$A$5:$L$349,7,FALSE))</f>
        <v/>
      </c>
      <c r="D38" s="46" t="str">
        <f>IF(ISERROR(VLOOKUP(A38,[1]마라톤채점!$A$5:$L$349,11,FALSE)),"",VLOOKUP(A38,[1]마라톤채점!$A$5:$L$349,11,FALSE))</f>
        <v/>
      </c>
      <c r="E38" s="47">
        <v>35</v>
      </c>
      <c r="F38" s="44" t="str">
        <f>IF(ISERROR(VLOOKUP(E38,[1]마라톤채점!$B$5:$L$349,5,FALSE)),"",VLOOKUP(E38,[1]마라톤채점!$B$5:$L$349,5,FALSE))</f>
        <v/>
      </c>
      <c r="G38" s="45" t="str">
        <f>IF(ISERROR(VLOOKUP(E38,[1]마라톤채점!$B$5:$L$349,6,FALSE)),"",VLOOKUP(E38,[1]마라톤채점!$B$5:$L$349,6,FALSE))</f>
        <v/>
      </c>
      <c r="H38" s="44" t="str">
        <f>IF(ISERROR(VLOOKUP(E38,[1]마라톤채점!$B$5:$L$349,10,FALSE)),"",VLOOKUP(E38,[1]마라톤채점!$B$5:$L$349,10,FALSE))</f>
        <v/>
      </c>
      <c r="I38" s="33"/>
      <c r="J38" s="33"/>
      <c r="K38" s="33"/>
      <c r="L38" s="33"/>
      <c r="M38" s="33"/>
      <c r="N38" s="33"/>
      <c r="O38" s="33"/>
      <c r="P38" s="33"/>
    </row>
    <row r="39" spans="1:16">
      <c r="A39" s="43">
        <v>36</v>
      </c>
      <c r="B39" s="44" t="str">
        <f>IF(ISERROR(VLOOKUP(A39,[1]마라톤채점!$A$5:$L$349,6,FALSE)),"",VLOOKUP(A39,[1]마라톤채점!$A$5:$L$349,6,FALSE))</f>
        <v/>
      </c>
      <c r="C39" s="45" t="str">
        <f>IF(ISERROR(VLOOKUP(A39,[1]마라톤채점!$A$5:$L$349,7,FALSE)),"",VLOOKUP(A39,[1]마라톤채점!$A$5:$L$349,7,FALSE))</f>
        <v/>
      </c>
      <c r="D39" s="46" t="str">
        <f>IF(ISERROR(VLOOKUP(A39,[1]마라톤채점!$A$5:$L$349,11,FALSE)),"",VLOOKUP(A39,[1]마라톤채점!$A$5:$L$349,11,FALSE))</f>
        <v/>
      </c>
      <c r="E39" s="47">
        <v>36</v>
      </c>
      <c r="F39" s="44" t="str">
        <f>IF(ISERROR(VLOOKUP(E39,[1]마라톤채점!$B$5:$L$349,5,FALSE)),"",VLOOKUP(E39,[1]마라톤채점!$B$5:$L$349,5,FALSE))</f>
        <v/>
      </c>
      <c r="G39" s="45" t="str">
        <f>IF(ISERROR(VLOOKUP(E39,[1]마라톤채점!$B$5:$L$349,6,FALSE)),"",VLOOKUP(E39,[1]마라톤채점!$B$5:$L$349,6,FALSE))</f>
        <v/>
      </c>
      <c r="H39" s="44" t="str">
        <f>IF(ISERROR(VLOOKUP(E39,[1]마라톤채점!$B$5:$L$349,10,FALSE)),"",VLOOKUP(E39,[1]마라톤채점!$B$5:$L$349,10,FALSE))</f>
        <v/>
      </c>
      <c r="I39" s="33"/>
      <c r="J39" s="33"/>
      <c r="K39" s="33"/>
      <c r="L39" s="33"/>
      <c r="M39" s="33"/>
      <c r="N39" s="33"/>
      <c r="O39" s="33"/>
      <c r="P39" s="33"/>
    </row>
    <row r="40" spans="1:16">
      <c r="A40" s="43">
        <v>37</v>
      </c>
      <c r="B40" s="44" t="str">
        <f>IF(ISERROR(VLOOKUP(A40,[1]마라톤채점!$A$5:$L$349,6,FALSE)),"",VLOOKUP(A40,[1]마라톤채점!$A$5:$L$349,6,FALSE))</f>
        <v/>
      </c>
      <c r="C40" s="45" t="str">
        <f>IF(ISERROR(VLOOKUP(A40,[1]마라톤채점!$A$5:$L$349,7,FALSE)),"",VLOOKUP(A40,[1]마라톤채점!$A$5:$L$349,7,FALSE))</f>
        <v/>
      </c>
      <c r="D40" s="46" t="str">
        <f>IF(ISERROR(VLOOKUP(A40,[1]마라톤채점!$A$5:$L$349,11,FALSE)),"",VLOOKUP(A40,[1]마라톤채점!$A$5:$L$349,11,FALSE))</f>
        <v/>
      </c>
      <c r="E40" s="47">
        <v>37</v>
      </c>
      <c r="F40" s="44" t="str">
        <f>IF(ISERROR(VLOOKUP(E40,[1]마라톤채점!$B$5:$L$349,5,FALSE)),"",VLOOKUP(E40,[1]마라톤채점!$B$5:$L$349,5,FALSE))</f>
        <v/>
      </c>
      <c r="G40" s="45" t="str">
        <f>IF(ISERROR(VLOOKUP(E40,[1]마라톤채점!$B$5:$L$349,6,FALSE)),"",VLOOKUP(E40,[1]마라톤채점!$B$5:$L$349,6,FALSE))</f>
        <v/>
      </c>
      <c r="H40" s="44" t="str">
        <f>IF(ISERROR(VLOOKUP(E40,[1]마라톤채점!$B$5:$L$349,10,FALSE)),"",VLOOKUP(E40,[1]마라톤채점!$B$5:$L$349,10,FALSE))</f>
        <v/>
      </c>
      <c r="I40" s="33"/>
      <c r="J40" s="33"/>
      <c r="K40" s="33"/>
      <c r="L40" s="33"/>
      <c r="M40" s="33"/>
      <c r="N40" s="33"/>
      <c r="O40" s="33"/>
      <c r="P40" s="33"/>
    </row>
    <row r="41" spans="1:16">
      <c r="A41" s="43">
        <v>38</v>
      </c>
      <c r="B41" s="44" t="str">
        <f>IF(ISERROR(VLOOKUP(A41,[1]마라톤채점!$A$5:$L$349,6,FALSE)),"",VLOOKUP(A41,[1]마라톤채점!$A$5:$L$349,6,FALSE))</f>
        <v/>
      </c>
      <c r="C41" s="45" t="str">
        <f>IF(ISERROR(VLOOKUP(A41,[1]마라톤채점!$A$5:$L$349,7,FALSE)),"",VLOOKUP(A41,[1]마라톤채점!$A$5:$L$349,7,FALSE))</f>
        <v/>
      </c>
      <c r="D41" s="46" t="str">
        <f>IF(ISERROR(VLOOKUP(A41,[1]마라톤채점!$A$5:$L$349,11,FALSE)),"",VLOOKUP(A41,[1]마라톤채점!$A$5:$L$349,11,FALSE))</f>
        <v/>
      </c>
      <c r="E41" s="47">
        <v>38</v>
      </c>
      <c r="F41" s="44" t="str">
        <f>IF(ISERROR(VLOOKUP(E41,[1]마라톤채점!$B$5:$L$349,5,FALSE)),"",VLOOKUP(E41,[1]마라톤채점!$B$5:$L$349,5,FALSE))</f>
        <v/>
      </c>
      <c r="G41" s="45" t="str">
        <f>IF(ISERROR(VLOOKUP(E41,[1]마라톤채점!$B$5:$L$349,6,FALSE)),"",VLOOKUP(E41,[1]마라톤채점!$B$5:$L$349,6,FALSE))</f>
        <v/>
      </c>
      <c r="H41" s="44" t="str">
        <f>IF(ISERROR(VLOOKUP(E41,[1]마라톤채점!$B$5:$L$349,10,FALSE)),"",VLOOKUP(E41,[1]마라톤채점!$B$5:$L$349,10,FALSE))</f>
        <v/>
      </c>
      <c r="I41" s="33"/>
      <c r="J41" s="33"/>
      <c r="K41" s="33"/>
      <c r="L41" s="33"/>
      <c r="M41" s="33"/>
      <c r="N41" s="33"/>
      <c r="O41" s="33"/>
      <c r="P41" s="33"/>
    </row>
    <row r="42" spans="1:16">
      <c r="A42" s="43">
        <v>39</v>
      </c>
      <c r="B42" s="44" t="str">
        <f>IF(ISERROR(VLOOKUP(A42,[1]마라톤채점!$A$5:$L$349,6,FALSE)),"",VLOOKUP(A42,[1]마라톤채점!$A$5:$L$349,6,FALSE))</f>
        <v/>
      </c>
      <c r="C42" s="45" t="str">
        <f>IF(ISERROR(VLOOKUP(A42,[1]마라톤채점!$A$5:$L$349,7,FALSE)),"",VLOOKUP(A42,[1]마라톤채점!$A$5:$L$349,7,FALSE))</f>
        <v/>
      </c>
      <c r="D42" s="46" t="str">
        <f>IF(ISERROR(VLOOKUP(A42,[1]마라톤채점!$A$5:$L$349,11,FALSE)),"",VLOOKUP(A42,[1]마라톤채점!$A$5:$L$349,11,FALSE))</f>
        <v/>
      </c>
      <c r="E42" s="47">
        <v>39</v>
      </c>
      <c r="F42" s="44" t="str">
        <f>IF(ISERROR(VLOOKUP(E42,[1]마라톤채점!$B$5:$L$349,5,FALSE)),"",VLOOKUP(E42,[1]마라톤채점!$B$5:$L$349,5,FALSE))</f>
        <v/>
      </c>
      <c r="G42" s="45" t="str">
        <f>IF(ISERROR(VLOOKUP(E42,[1]마라톤채점!$B$5:$L$349,6,FALSE)),"",VLOOKUP(E42,[1]마라톤채점!$B$5:$L$349,6,FALSE))</f>
        <v/>
      </c>
      <c r="H42" s="44" t="str">
        <f>IF(ISERROR(VLOOKUP(E42,[1]마라톤채점!$B$5:$L$349,10,FALSE)),"",VLOOKUP(E42,[1]마라톤채점!$B$5:$L$349,10,FALSE))</f>
        <v/>
      </c>
      <c r="I42" s="33"/>
      <c r="J42" s="33"/>
      <c r="K42" s="33"/>
      <c r="L42" s="33"/>
      <c r="M42" s="33"/>
      <c r="N42" s="33"/>
      <c r="O42" s="33"/>
      <c r="P42" s="33"/>
    </row>
    <row r="43" spans="1:16">
      <c r="A43" s="43">
        <v>40</v>
      </c>
      <c r="B43" s="44" t="str">
        <f>IF(ISERROR(VLOOKUP(A43,[1]마라톤채점!$A$5:$L$349,6,FALSE)),"",VLOOKUP(A43,[1]마라톤채점!$A$5:$L$349,6,FALSE))</f>
        <v/>
      </c>
      <c r="C43" s="45" t="str">
        <f>IF(ISERROR(VLOOKUP(A43,[1]마라톤채점!$A$5:$L$349,7,FALSE)),"",VLOOKUP(A43,[1]마라톤채점!$A$5:$L$349,7,FALSE))</f>
        <v/>
      </c>
      <c r="D43" s="46" t="str">
        <f>IF(ISERROR(VLOOKUP(A43,[1]마라톤채점!$A$5:$L$349,11,FALSE)),"",VLOOKUP(A43,[1]마라톤채점!$A$5:$L$349,11,FALSE))</f>
        <v/>
      </c>
      <c r="E43" s="47">
        <v>40</v>
      </c>
      <c r="F43" s="44" t="str">
        <f>IF(ISERROR(VLOOKUP(E43,[1]마라톤채점!$B$5:$L$349,5,FALSE)),"",VLOOKUP(E43,[1]마라톤채점!$B$5:$L$349,5,FALSE))</f>
        <v/>
      </c>
      <c r="G43" s="45" t="str">
        <f>IF(ISERROR(VLOOKUP(E43,[1]마라톤채점!$B$5:$L$349,6,FALSE)),"",VLOOKUP(E43,[1]마라톤채점!$B$5:$L$349,6,FALSE))</f>
        <v/>
      </c>
      <c r="H43" s="44" t="str">
        <f>IF(ISERROR(VLOOKUP(E43,[1]마라톤채점!$B$5:$L$349,10,FALSE)),"",VLOOKUP(E43,[1]마라톤채점!$B$5:$L$349,10,FALSE))</f>
        <v/>
      </c>
      <c r="I43" s="33"/>
      <c r="J43" s="33"/>
      <c r="K43" s="33"/>
      <c r="L43" s="33"/>
      <c r="M43" s="33"/>
      <c r="N43" s="33"/>
      <c r="O43" s="33"/>
      <c r="P43" s="33"/>
    </row>
    <row r="44" spans="1:16">
      <c r="A44" s="43">
        <v>41</v>
      </c>
      <c r="B44" s="44" t="str">
        <f>IF(ISERROR(VLOOKUP(A44,[1]마라톤채점!$A$5:$L$349,6,FALSE)),"",VLOOKUP(A44,[1]마라톤채점!$A$5:$L$349,6,FALSE))</f>
        <v/>
      </c>
      <c r="C44" s="45" t="str">
        <f>IF(ISERROR(VLOOKUP(A44,[1]마라톤채점!$A$5:$L$349,7,FALSE)),"",VLOOKUP(A44,[1]마라톤채점!$A$5:$L$349,7,FALSE))</f>
        <v/>
      </c>
      <c r="D44" s="46" t="str">
        <f>IF(ISERROR(VLOOKUP(A44,[1]마라톤채점!$A$5:$L$349,11,FALSE)),"",VLOOKUP(A44,[1]마라톤채점!$A$5:$L$349,11,FALSE))</f>
        <v/>
      </c>
      <c r="E44" s="47">
        <v>41</v>
      </c>
      <c r="F44" s="44" t="str">
        <f>IF(ISERROR(VLOOKUP(E44,[1]마라톤채점!$B$5:$L$349,5,FALSE)),"",VLOOKUP(E44,[1]마라톤채점!$B$5:$L$349,5,FALSE))</f>
        <v/>
      </c>
      <c r="G44" s="45" t="str">
        <f>IF(ISERROR(VLOOKUP(E44,[1]마라톤채점!$B$5:$L$349,6,FALSE)),"",VLOOKUP(E44,[1]마라톤채점!$B$5:$L$349,6,FALSE))</f>
        <v/>
      </c>
      <c r="H44" s="44" t="str">
        <f>IF(ISERROR(VLOOKUP(E44,[1]마라톤채점!$B$5:$L$349,10,FALSE)),"",VLOOKUP(E44,[1]마라톤채점!$B$5:$L$349,10,FALSE))</f>
        <v/>
      </c>
      <c r="I44" s="33"/>
      <c r="J44" s="33"/>
      <c r="K44" s="33"/>
      <c r="L44" s="33"/>
      <c r="M44" s="33"/>
      <c r="N44" s="33"/>
      <c r="O44" s="33"/>
      <c r="P44" s="33"/>
    </row>
    <row r="45" spans="1:16">
      <c r="A45" s="43">
        <v>42</v>
      </c>
      <c r="B45" s="44" t="str">
        <f>IF(ISERROR(VLOOKUP(A45,[1]마라톤채점!$A$5:$L$349,6,FALSE)),"",VLOOKUP(A45,[1]마라톤채점!$A$5:$L$349,6,FALSE))</f>
        <v/>
      </c>
      <c r="C45" s="45" t="str">
        <f>IF(ISERROR(VLOOKUP(A45,[1]마라톤채점!$A$5:$L$349,7,FALSE)),"",VLOOKUP(A45,[1]마라톤채점!$A$5:$L$349,7,FALSE))</f>
        <v/>
      </c>
      <c r="D45" s="46" t="str">
        <f>IF(ISERROR(VLOOKUP(A45,[1]마라톤채점!$A$5:$L$349,11,FALSE)),"",VLOOKUP(A45,[1]마라톤채점!$A$5:$L$349,11,FALSE))</f>
        <v/>
      </c>
      <c r="E45" s="47">
        <v>42</v>
      </c>
      <c r="F45" s="44" t="str">
        <f>IF(ISERROR(VLOOKUP(E45,[1]마라톤채점!$B$5:$L$349,5,FALSE)),"",VLOOKUP(E45,[1]마라톤채점!$B$5:$L$349,5,FALSE))</f>
        <v/>
      </c>
      <c r="G45" s="45" t="str">
        <f>IF(ISERROR(VLOOKUP(E45,[1]마라톤채점!$B$5:$L$349,6,FALSE)),"",VLOOKUP(E45,[1]마라톤채점!$B$5:$L$349,6,FALSE))</f>
        <v/>
      </c>
      <c r="H45" s="44" t="str">
        <f>IF(ISERROR(VLOOKUP(E45,[1]마라톤채점!$B$5:$L$349,10,FALSE)),"",VLOOKUP(E45,[1]마라톤채점!$B$5:$L$349,10,FALSE))</f>
        <v/>
      </c>
      <c r="I45" s="33"/>
      <c r="J45" s="33"/>
      <c r="K45" s="33"/>
      <c r="L45" s="33"/>
      <c r="M45" s="33"/>
      <c r="N45" s="33"/>
      <c r="O45" s="33"/>
      <c r="P45" s="33"/>
    </row>
    <row r="46" spans="1:16">
      <c r="A46" s="43">
        <v>43</v>
      </c>
      <c r="B46" s="44" t="str">
        <f>IF(ISERROR(VLOOKUP(A46,[1]마라톤채점!$A$5:$L$349,6,FALSE)),"",VLOOKUP(A46,[1]마라톤채점!$A$5:$L$349,6,FALSE))</f>
        <v/>
      </c>
      <c r="C46" s="45" t="str">
        <f>IF(ISERROR(VLOOKUP(A46,[1]마라톤채점!$A$5:$L$349,7,FALSE)),"",VLOOKUP(A46,[1]마라톤채점!$A$5:$L$349,7,FALSE))</f>
        <v/>
      </c>
      <c r="D46" s="46" t="str">
        <f>IF(ISERROR(VLOOKUP(A46,[1]마라톤채점!$A$5:$L$349,11,FALSE)),"",VLOOKUP(A46,[1]마라톤채점!$A$5:$L$349,11,FALSE))</f>
        <v/>
      </c>
      <c r="E46" s="47">
        <v>43</v>
      </c>
      <c r="F46" s="44" t="str">
        <f>IF(ISERROR(VLOOKUP(E46,[1]마라톤채점!$B$5:$L$349,5,FALSE)),"",VLOOKUP(E46,[1]마라톤채점!$B$5:$L$349,5,FALSE))</f>
        <v/>
      </c>
      <c r="G46" s="45" t="str">
        <f>IF(ISERROR(VLOOKUP(E46,[1]마라톤채점!$B$5:$L$349,6,FALSE)),"",VLOOKUP(E46,[1]마라톤채점!$B$5:$L$349,6,FALSE))</f>
        <v/>
      </c>
      <c r="H46" s="44" t="str">
        <f>IF(ISERROR(VLOOKUP(E46,[1]마라톤채점!$B$5:$L$349,10,FALSE)),"",VLOOKUP(E46,[1]마라톤채점!$B$5:$L$349,10,FALSE))</f>
        <v/>
      </c>
      <c r="I46" s="33"/>
      <c r="J46" s="33"/>
      <c r="K46" s="33"/>
      <c r="L46" s="33"/>
      <c r="M46" s="33"/>
      <c r="N46" s="33"/>
      <c r="O46" s="33"/>
      <c r="P46" s="33"/>
    </row>
    <row r="47" spans="1:16">
      <c r="A47" s="43">
        <v>44</v>
      </c>
      <c r="B47" s="44" t="str">
        <f>IF(ISERROR(VLOOKUP(A47,[1]마라톤채점!$A$5:$L$349,6,FALSE)),"",VLOOKUP(A47,[1]마라톤채점!$A$5:$L$349,6,FALSE))</f>
        <v/>
      </c>
      <c r="C47" s="45" t="str">
        <f>IF(ISERROR(VLOOKUP(A47,[1]마라톤채점!$A$5:$L$349,7,FALSE)),"",VLOOKUP(A47,[1]마라톤채점!$A$5:$L$349,7,FALSE))</f>
        <v/>
      </c>
      <c r="D47" s="46" t="str">
        <f>IF(ISERROR(VLOOKUP(A47,[1]마라톤채점!$A$5:$L$349,11,FALSE)),"",VLOOKUP(A47,[1]마라톤채점!$A$5:$L$349,11,FALSE))</f>
        <v/>
      </c>
      <c r="E47" s="47">
        <v>44</v>
      </c>
      <c r="F47" s="44" t="str">
        <f>IF(ISERROR(VLOOKUP(E47,[1]마라톤채점!$B$5:$L$349,5,FALSE)),"",VLOOKUP(E47,[1]마라톤채점!$B$5:$L$349,5,FALSE))</f>
        <v/>
      </c>
      <c r="G47" s="45" t="str">
        <f>IF(ISERROR(VLOOKUP(E47,[1]마라톤채점!$B$5:$L$349,6,FALSE)),"",VLOOKUP(E47,[1]마라톤채점!$B$5:$L$349,6,FALSE))</f>
        <v/>
      </c>
      <c r="H47" s="44" t="str">
        <f>IF(ISERROR(VLOOKUP(E47,[1]마라톤채점!$B$5:$L$349,10,FALSE)),"",VLOOKUP(E47,[1]마라톤채점!$B$5:$L$349,10,FALSE))</f>
        <v/>
      </c>
      <c r="I47" s="33"/>
      <c r="J47" s="33"/>
      <c r="K47" s="33"/>
      <c r="L47" s="33"/>
      <c r="M47" s="33"/>
      <c r="N47" s="33"/>
      <c r="O47" s="33"/>
      <c r="P47" s="33"/>
    </row>
    <row r="48" spans="1:16">
      <c r="A48" s="43">
        <v>45</v>
      </c>
      <c r="B48" s="44" t="str">
        <f>IF(ISERROR(VLOOKUP(A48,[1]마라톤채점!$A$5:$L$349,6,FALSE)),"",VLOOKUP(A48,[1]마라톤채점!$A$5:$L$349,6,FALSE))</f>
        <v/>
      </c>
      <c r="C48" s="45" t="str">
        <f>IF(ISERROR(VLOOKUP(A48,[1]마라톤채점!$A$5:$L$349,7,FALSE)),"",VLOOKUP(A48,[1]마라톤채점!$A$5:$L$349,7,FALSE))</f>
        <v/>
      </c>
      <c r="D48" s="46" t="str">
        <f>IF(ISERROR(VLOOKUP(A48,[1]마라톤채점!$A$5:$L$349,11,FALSE)),"",VLOOKUP(A48,[1]마라톤채점!$A$5:$L$349,11,FALSE))</f>
        <v/>
      </c>
      <c r="E48" s="47">
        <v>45</v>
      </c>
      <c r="F48" s="44" t="str">
        <f>IF(ISERROR(VLOOKUP(E48,[1]마라톤채점!$B$5:$L$349,5,FALSE)),"",VLOOKUP(E48,[1]마라톤채점!$B$5:$L$349,5,FALSE))</f>
        <v/>
      </c>
      <c r="G48" s="45" t="str">
        <f>IF(ISERROR(VLOOKUP(E48,[1]마라톤채점!$B$5:$L$349,6,FALSE)),"",VLOOKUP(E48,[1]마라톤채점!$B$5:$L$349,6,FALSE))</f>
        <v/>
      </c>
      <c r="H48" s="44" t="str">
        <f>IF(ISERROR(VLOOKUP(E48,[1]마라톤채점!$B$5:$L$349,10,FALSE)),"",VLOOKUP(E48,[1]마라톤채점!$B$5:$L$349,10,FALSE))</f>
        <v/>
      </c>
      <c r="I48" s="33"/>
      <c r="J48" s="33"/>
      <c r="K48" s="33"/>
      <c r="L48" s="33"/>
      <c r="M48" s="33"/>
      <c r="N48" s="33"/>
      <c r="O48" s="33"/>
      <c r="P48" s="33"/>
    </row>
    <row r="49" spans="1:16">
      <c r="A49" s="43">
        <v>46</v>
      </c>
      <c r="B49" s="44" t="str">
        <f>IF(ISERROR(VLOOKUP(A49,[1]마라톤채점!$A$5:$L$349,6,FALSE)),"",VLOOKUP(A49,[1]마라톤채점!$A$5:$L$349,6,FALSE))</f>
        <v/>
      </c>
      <c r="C49" s="45" t="str">
        <f>IF(ISERROR(VLOOKUP(A49,[1]마라톤채점!$A$5:$L$349,7,FALSE)),"",VLOOKUP(A49,[1]마라톤채점!$A$5:$L$349,7,FALSE))</f>
        <v/>
      </c>
      <c r="D49" s="46" t="str">
        <f>IF(ISERROR(VLOOKUP(A49,[1]마라톤채점!$A$5:$L$349,11,FALSE)),"",VLOOKUP(A49,[1]마라톤채점!$A$5:$L$349,11,FALSE))</f>
        <v/>
      </c>
      <c r="E49" s="47">
        <v>46</v>
      </c>
      <c r="F49" s="44" t="str">
        <f>IF(ISERROR(VLOOKUP(E49,[1]마라톤채점!$B$5:$L$349,5,FALSE)),"",VLOOKUP(E49,[1]마라톤채점!$B$5:$L$349,5,FALSE))</f>
        <v/>
      </c>
      <c r="G49" s="45" t="str">
        <f>IF(ISERROR(VLOOKUP(E49,[1]마라톤채점!$B$5:$L$349,6,FALSE)),"",VLOOKUP(E49,[1]마라톤채점!$B$5:$L$349,6,FALSE))</f>
        <v/>
      </c>
      <c r="H49" s="44" t="str">
        <f>IF(ISERROR(VLOOKUP(E49,[1]마라톤채점!$B$5:$L$349,10,FALSE)),"",VLOOKUP(E49,[1]마라톤채점!$B$5:$L$349,10,FALSE))</f>
        <v/>
      </c>
      <c r="I49" s="33"/>
      <c r="J49" s="33"/>
      <c r="K49" s="33"/>
      <c r="L49" s="33"/>
      <c r="M49" s="33"/>
      <c r="N49" s="33"/>
      <c r="O49" s="33"/>
      <c r="P49" s="33"/>
    </row>
    <row r="50" spans="1:16">
      <c r="A50" s="43">
        <v>47</v>
      </c>
      <c r="B50" s="44" t="str">
        <f>IF(ISERROR(VLOOKUP(A50,[1]마라톤채점!$A$5:$L$349,6,FALSE)),"",VLOOKUP(A50,[1]마라톤채점!$A$5:$L$349,6,FALSE))</f>
        <v/>
      </c>
      <c r="C50" s="45" t="str">
        <f>IF(ISERROR(VLOOKUP(A50,[1]마라톤채점!$A$5:$L$349,7,FALSE)),"",VLOOKUP(A50,[1]마라톤채점!$A$5:$L$349,7,FALSE))</f>
        <v/>
      </c>
      <c r="D50" s="46" t="str">
        <f>IF(ISERROR(VLOOKUP(A50,[1]마라톤채점!$A$5:$L$349,11,FALSE)),"",VLOOKUP(A50,[1]마라톤채점!$A$5:$L$349,11,FALSE))</f>
        <v/>
      </c>
      <c r="E50" s="47">
        <v>47</v>
      </c>
      <c r="F50" s="44" t="str">
        <f>IF(ISERROR(VLOOKUP(E50,[1]마라톤채점!$B$5:$L$349,5,FALSE)),"",VLOOKUP(E50,[1]마라톤채점!$B$5:$L$349,5,FALSE))</f>
        <v/>
      </c>
      <c r="G50" s="45" t="str">
        <f>IF(ISERROR(VLOOKUP(E50,[1]마라톤채점!$B$5:$L$349,6,FALSE)),"",VLOOKUP(E50,[1]마라톤채점!$B$5:$L$349,6,FALSE))</f>
        <v/>
      </c>
      <c r="H50" s="44" t="str">
        <f>IF(ISERROR(VLOOKUP(E50,[1]마라톤채점!$B$5:$L$349,10,FALSE)),"",VLOOKUP(E50,[1]마라톤채점!$B$5:$L$349,10,FALSE))</f>
        <v/>
      </c>
      <c r="I50" s="33"/>
      <c r="J50" s="33"/>
      <c r="K50" s="33"/>
      <c r="L50" s="33"/>
      <c r="M50" s="33"/>
      <c r="N50" s="33"/>
      <c r="O50" s="33"/>
      <c r="P50" s="33"/>
    </row>
    <row r="51" spans="1:16">
      <c r="A51" s="43">
        <v>48</v>
      </c>
      <c r="B51" s="44" t="str">
        <f>IF(ISERROR(VLOOKUP(A51,[1]마라톤채점!$A$5:$L$349,6,FALSE)),"",VLOOKUP(A51,[1]마라톤채점!$A$5:$L$349,6,FALSE))</f>
        <v/>
      </c>
      <c r="C51" s="45" t="str">
        <f>IF(ISERROR(VLOOKUP(A51,[1]마라톤채점!$A$5:$L$349,7,FALSE)),"",VLOOKUP(A51,[1]마라톤채점!$A$5:$L$349,7,FALSE))</f>
        <v/>
      </c>
      <c r="D51" s="46" t="str">
        <f>IF(ISERROR(VLOOKUP(A51,[1]마라톤채점!$A$5:$L$349,11,FALSE)),"",VLOOKUP(A51,[1]마라톤채점!$A$5:$L$349,11,FALSE))</f>
        <v/>
      </c>
      <c r="E51" s="47">
        <v>48</v>
      </c>
      <c r="F51" s="44" t="str">
        <f>IF(ISERROR(VLOOKUP(E51,[1]마라톤채점!$B$5:$L$349,5,FALSE)),"",VLOOKUP(E51,[1]마라톤채점!$B$5:$L$349,5,FALSE))</f>
        <v/>
      </c>
      <c r="G51" s="45" t="str">
        <f>IF(ISERROR(VLOOKUP(E51,[1]마라톤채점!$B$5:$L$349,6,FALSE)),"",VLOOKUP(E51,[1]마라톤채점!$B$5:$L$349,6,FALSE))</f>
        <v/>
      </c>
      <c r="H51" s="44" t="str">
        <f>IF(ISERROR(VLOOKUP(E51,[1]마라톤채점!$B$5:$L$349,10,FALSE)),"",VLOOKUP(E51,[1]마라톤채점!$B$5:$L$349,10,FALSE))</f>
        <v/>
      </c>
      <c r="I51" s="33"/>
      <c r="J51" s="33"/>
      <c r="K51" s="33"/>
      <c r="L51" s="33"/>
      <c r="M51" s="33"/>
      <c r="N51" s="33"/>
      <c r="O51" s="33"/>
      <c r="P51" s="33"/>
    </row>
    <row r="52" spans="1:16">
      <c r="A52" s="43">
        <v>49</v>
      </c>
      <c r="B52" s="44" t="str">
        <f>IF(ISERROR(VLOOKUP(A52,[1]마라톤채점!$A$5:$L$349,6,FALSE)),"",VLOOKUP(A52,[1]마라톤채점!$A$5:$L$349,6,FALSE))</f>
        <v/>
      </c>
      <c r="C52" s="45" t="str">
        <f>IF(ISERROR(VLOOKUP(A52,[1]마라톤채점!$A$5:$L$349,7,FALSE)),"",VLOOKUP(A52,[1]마라톤채점!$A$5:$L$349,7,FALSE))</f>
        <v/>
      </c>
      <c r="D52" s="46" t="str">
        <f>IF(ISERROR(VLOOKUP(A52,[1]마라톤채점!$A$5:$L$349,11,FALSE)),"",VLOOKUP(A52,[1]마라톤채점!$A$5:$L$349,11,FALSE))</f>
        <v/>
      </c>
      <c r="E52" s="47">
        <v>49</v>
      </c>
      <c r="F52" s="44" t="str">
        <f>IF(ISERROR(VLOOKUP(E52,[1]마라톤채점!$B$5:$L$349,5,FALSE)),"",VLOOKUP(E52,[1]마라톤채점!$B$5:$L$349,5,FALSE))</f>
        <v/>
      </c>
      <c r="G52" s="45" t="str">
        <f>IF(ISERROR(VLOOKUP(E52,[1]마라톤채점!$B$5:$L$349,6,FALSE)),"",VLOOKUP(E52,[1]마라톤채점!$B$5:$L$349,6,FALSE))</f>
        <v/>
      </c>
      <c r="H52" s="44" t="str">
        <f>IF(ISERROR(VLOOKUP(E52,[1]마라톤채점!$B$5:$L$349,10,FALSE)),"",VLOOKUP(E52,[1]마라톤채점!$B$5:$L$349,10,FALSE))</f>
        <v/>
      </c>
      <c r="I52" s="33"/>
      <c r="J52" s="33"/>
      <c r="K52" s="33"/>
      <c r="L52" s="33"/>
      <c r="M52" s="33"/>
      <c r="N52" s="33"/>
      <c r="O52" s="33"/>
      <c r="P52" s="33"/>
    </row>
    <row r="53" spans="1:16">
      <c r="A53" s="43">
        <v>50</v>
      </c>
      <c r="B53" s="44" t="str">
        <f>IF(ISERROR(VLOOKUP(A53,[1]마라톤채점!$A$5:$L$349,6,FALSE)),"",VLOOKUP(A53,[1]마라톤채점!$A$5:$L$349,6,FALSE))</f>
        <v/>
      </c>
      <c r="C53" s="45" t="str">
        <f>IF(ISERROR(VLOOKUP(A53,[1]마라톤채점!$A$5:$L$349,7,FALSE)),"",VLOOKUP(A53,[1]마라톤채점!$A$5:$L$349,7,FALSE))</f>
        <v/>
      </c>
      <c r="D53" s="46" t="str">
        <f>IF(ISERROR(VLOOKUP(A53,[1]마라톤채점!$A$5:$L$349,11,FALSE)),"",VLOOKUP(A53,[1]마라톤채점!$A$5:$L$349,11,FALSE))</f>
        <v/>
      </c>
      <c r="E53" s="47">
        <v>50</v>
      </c>
      <c r="F53" s="44" t="str">
        <f>IF(ISERROR(VLOOKUP(E53,[1]마라톤채점!$B$5:$L$349,5,FALSE)),"",VLOOKUP(E53,[1]마라톤채점!$B$5:$L$349,5,FALSE))</f>
        <v/>
      </c>
      <c r="G53" s="45" t="str">
        <f>IF(ISERROR(VLOOKUP(E53,[1]마라톤채점!$B$5:$L$349,6,FALSE)),"",VLOOKUP(E53,[1]마라톤채점!$B$5:$L$349,6,FALSE))</f>
        <v/>
      </c>
      <c r="H53" s="44" t="str">
        <f>IF(ISERROR(VLOOKUP(E53,[1]마라톤채점!$B$5:$L$349,10,FALSE)),"",VLOOKUP(E53,[1]마라톤채점!$B$5:$L$349,10,FALSE))</f>
        <v/>
      </c>
      <c r="I53" s="33"/>
      <c r="J53" s="33"/>
      <c r="K53" s="33"/>
      <c r="L53" s="33"/>
      <c r="M53" s="33"/>
      <c r="N53" s="33"/>
      <c r="O53" s="33"/>
      <c r="P53" s="33"/>
    </row>
  </sheetData>
  <sheetProtection password="C6E1" sheet="1" objects="1" scenarios="1"/>
  <mergeCells count="6">
    <mergeCell ref="A1:H1"/>
    <mergeCell ref="J1:Q1"/>
    <mergeCell ref="A2:D2"/>
    <mergeCell ref="E2:H2"/>
    <mergeCell ref="J2:L2"/>
    <mergeCell ref="N2:Q2"/>
  </mergeCells>
  <phoneticPr fontId="4" type="noConversion"/>
  <pageMargins left="0.82" right="0.26" top="0.55000000000000004" bottom="0.45" header="0.34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31"/>
  <sheetViews>
    <sheetView view="pageBreakPreview" topLeftCell="A16" zoomScaleSheetLayoutView="100" workbookViewId="0">
      <selection activeCell="L20" sqref="L20"/>
    </sheetView>
  </sheetViews>
  <sheetFormatPr defaultRowHeight="16.5"/>
  <cols>
    <col min="1" max="1" width="10.625" style="17" customWidth="1"/>
    <col min="2" max="2" width="7.125" style="31" customWidth="1"/>
    <col min="3" max="4" width="8.625" style="31" customWidth="1"/>
    <col min="5" max="5" width="12.375" style="31" customWidth="1"/>
    <col min="6" max="6" width="13.875" style="31" customWidth="1"/>
    <col min="7" max="7" width="13.375" style="31" customWidth="1"/>
    <col min="8" max="8" width="10.375" style="31" customWidth="1"/>
    <col min="9" max="9" width="17" style="31" customWidth="1"/>
    <col min="10" max="16384" width="9" style="17"/>
  </cols>
  <sheetData>
    <row r="1" spans="1:9" ht="38.25" customHeight="1">
      <c r="A1" s="138" t="s">
        <v>23</v>
      </c>
      <c r="B1" s="138"/>
      <c r="C1" s="138"/>
      <c r="D1" s="138"/>
      <c r="E1" s="138"/>
      <c r="F1" s="138"/>
      <c r="G1" s="138"/>
      <c r="H1" s="138"/>
      <c r="I1" s="138"/>
    </row>
    <row r="2" spans="1:9" s="18" customFormat="1" ht="26.25" customHeight="1">
      <c r="B2" s="19" t="s">
        <v>24</v>
      </c>
      <c r="C2" s="20"/>
      <c r="D2" s="20"/>
      <c r="E2" s="20"/>
      <c r="F2" s="20"/>
      <c r="G2" s="20"/>
      <c r="H2" s="20"/>
      <c r="I2" s="20"/>
    </row>
    <row r="3" spans="1:9" s="18" customFormat="1" ht="26.25" customHeight="1">
      <c r="B3" s="19" t="s">
        <v>25</v>
      </c>
      <c r="C3" s="20"/>
      <c r="D3" s="20"/>
      <c r="E3" s="20"/>
      <c r="F3" s="20"/>
      <c r="G3" s="20"/>
      <c r="H3" s="20"/>
      <c r="I3" s="20"/>
    </row>
    <row r="4" spans="1:9" s="18" customFormat="1" ht="26.25" customHeight="1">
      <c r="B4" s="21"/>
      <c r="C4" s="20"/>
      <c r="D4" s="139" t="s">
        <v>26</v>
      </c>
      <c r="E4" s="139"/>
      <c r="F4" s="139"/>
      <c r="G4" s="139"/>
      <c r="H4" s="139"/>
      <c r="I4" s="139"/>
    </row>
    <row r="5" spans="1:9" ht="16.5" customHeight="1">
      <c r="B5" s="2"/>
      <c r="C5" s="2"/>
      <c r="D5" s="2"/>
      <c r="E5" s="2"/>
      <c r="F5" s="2"/>
      <c r="G5" s="2"/>
      <c r="H5" s="2"/>
      <c r="I5" s="2"/>
    </row>
    <row r="6" spans="1:9" s="18" customFormat="1" ht="20.25">
      <c r="A6" s="3" t="s">
        <v>27</v>
      </c>
      <c r="B6" s="3"/>
      <c r="C6" s="3"/>
      <c r="D6" s="20"/>
      <c r="E6" s="3"/>
      <c r="F6" s="3"/>
      <c r="G6" s="3"/>
      <c r="H6" s="3"/>
      <c r="I6" s="3"/>
    </row>
    <row r="7" spans="1:9" s="18" customFormat="1" ht="30" customHeight="1" thickBot="1">
      <c r="A7" s="22" t="s">
        <v>28</v>
      </c>
      <c r="B7" s="22" t="s">
        <v>4</v>
      </c>
      <c r="C7" s="136" t="s">
        <v>29</v>
      </c>
      <c r="D7" s="137"/>
      <c r="E7" s="136" t="s">
        <v>5</v>
      </c>
      <c r="F7" s="137"/>
      <c r="G7" s="136" t="s">
        <v>6</v>
      </c>
      <c r="H7" s="137"/>
      <c r="I7" s="23" t="s">
        <v>7</v>
      </c>
    </row>
    <row r="8" spans="1:9" s="18" customFormat="1" ht="30" customHeight="1" thickTop="1">
      <c r="A8" s="135" t="s">
        <v>30</v>
      </c>
      <c r="B8" s="24">
        <v>1</v>
      </c>
      <c r="C8" s="113" t="s">
        <v>31</v>
      </c>
      <c r="D8" s="114"/>
      <c r="E8" s="115" t="s">
        <v>32</v>
      </c>
      <c r="F8" s="116"/>
      <c r="G8" s="117">
        <v>1.5023148148148148E-2</v>
      </c>
      <c r="H8" s="118"/>
      <c r="I8" s="25">
        <v>112</v>
      </c>
    </row>
    <row r="9" spans="1:9" s="18" customFormat="1" ht="30" customHeight="1">
      <c r="A9" s="111"/>
      <c r="B9" s="26">
        <v>2</v>
      </c>
      <c r="C9" s="119" t="s">
        <v>33</v>
      </c>
      <c r="D9" s="120"/>
      <c r="E9" s="121" t="s">
        <v>34</v>
      </c>
      <c r="F9" s="122"/>
      <c r="G9" s="123">
        <v>1.5069444444444443E-2</v>
      </c>
      <c r="H9" s="124"/>
      <c r="I9" s="27">
        <v>162</v>
      </c>
    </row>
    <row r="10" spans="1:9" s="18" customFormat="1" ht="30" customHeight="1" thickBot="1">
      <c r="A10" s="111"/>
      <c r="B10" s="28">
        <v>3</v>
      </c>
      <c r="C10" s="125" t="s">
        <v>35</v>
      </c>
      <c r="D10" s="126"/>
      <c r="E10" s="127" t="s">
        <v>36</v>
      </c>
      <c r="F10" s="128"/>
      <c r="G10" s="129">
        <v>1.554398148148148E-2</v>
      </c>
      <c r="H10" s="130"/>
      <c r="I10" s="29">
        <v>153</v>
      </c>
    </row>
    <row r="11" spans="1:9" s="18" customFormat="1" ht="30" customHeight="1" thickTop="1">
      <c r="A11" s="131" t="s">
        <v>37</v>
      </c>
      <c r="B11" s="24">
        <v>1</v>
      </c>
      <c r="C11" s="113" t="s">
        <v>38</v>
      </c>
      <c r="D11" s="114"/>
      <c r="E11" s="115" t="s">
        <v>39</v>
      </c>
      <c r="F11" s="116"/>
      <c r="G11" s="117">
        <v>1.5081018518518516E-2</v>
      </c>
      <c r="H11" s="118"/>
      <c r="I11" s="25">
        <v>122</v>
      </c>
    </row>
    <row r="12" spans="1:9" s="18" customFormat="1" ht="30" customHeight="1">
      <c r="A12" s="111"/>
      <c r="B12" s="26">
        <v>2</v>
      </c>
      <c r="C12" s="119" t="s">
        <v>40</v>
      </c>
      <c r="D12" s="120"/>
      <c r="E12" s="121" t="s">
        <v>41</v>
      </c>
      <c r="F12" s="122"/>
      <c r="G12" s="123">
        <v>1.5208333333333332E-2</v>
      </c>
      <c r="H12" s="124"/>
      <c r="I12" s="27">
        <v>105</v>
      </c>
    </row>
    <row r="13" spans="1:9" s="18" customFormat="1" ht="30" customHeight="1" thickBot="1">
      <c r="A13" s="132"/>
      <c r="B13" s="28">
        <v>3</v>
      </c>
      <c r="C13" s="125" t="s">
        <v>42</v>
      </c>
      <c r="D13" s="126"/>
      <c r="E13" s="127" t="s">
        <v>43</v>
      </c>
      <c r="F13" s="128"/>
      <c r="G13" s="129">
        <v>1.5219907407407409E-2</v>
      </c>
      <c r="H13" s="130"/>
      <c r="I13" s="29">
        <v>157</v>
      </c>
    </row>
    <row r="14" spans="1:9" s="18" customFormat="1" ht="30" customHeight="1" thickTop="1">
      <c r="A14" s="111" t="s">
        <v>44</v>
      </c>
      <c r="B14" s="24">
        <v>1</v>
      </c>
      <c r="C14" s="113" t="s">
        <v>45</v>
      </c>
      <c r="D14" s="114"/>
      <c r="E14" s="115" t="s">
        <v>46</v>
      </c>
      <c r="F14" s="116"/>
      <c r="G14" s="117">
        <v>2.1203703703703707E-2</v>
      </c>
      <c r="H14" s="118"/>
      <c r="I14" s="25">
        <v>101</v>
      </c>
    </row>
    <row r="15" spans="1:9" s="18" customFormat="1" ht="30" customHeight="1">
      <c r="A15" s="111"/>
      <c r="B15" s="26">
        <v>2</v>
      </c>
      <c r="C15" s="119" t="s">
        <v>47</v>
      </c>
      <c r="D15" s="120"/>
      <c r="E15" s="121" t="s">
        <v>46</v>
      </c>
      <c r="F15" s="122"/>
      <c r="G15" s="123">
        <v>2.2442129629629631E-2</v>
      </c>
      <c r="H15" s="124"/>
      <c r="I15" s="27">
        <v>100</v>
      </c>
    </row>
    <row r="16" spans="1:9" s="18" customFormat="1" ht="30" customHeight="1">
      <c r="A16" s="112"/>
      <c r="B16" s="28">
        <v>3</v>
      </c>
      <c r="C16" s="125"/>
      <c r="D16" s="126"/>
      <c r="E16" s="127"/>
      <c r="F16" s="128"/>
      <c r="G16" s="129"/>
      <c r="H16" s="130"/>
      <c r="I16" s="29"/>
    </row>
    <row r="17" spans="1:9" s="18" customFormat="1" ht="30" customHeight="1">
      <c r="B17" s="20"/>
      <c r="C17" s="20"/>
      <c r="D17" s="20"/>
      <c r="E17" s="20"/>
      <c r="F17" s="20"/>
      <c r="G17" s="20"/>
      <c r="H17" s="20"/>
      <c r="I17" s="20"/>
    </row>
    <row r="18" spans="1:9" s="18" customFormat="1" ht="30" customHeight="1">
      <c r="B18" s="20"/>
      <c r="C18" s="20"/>
      <c r="D18" s="20"/>
      <c r="E18" s="20"/>
      <c r="F18" s="20"/>
      <c r="G18" s="20"/>
      <c r="H18" s="20"/>
      <c r="I18" s="20"/>
    </row>
    <row r="19" spans="1:9" s="18" customFormat="1" ht="30" customHeight="1">
      <c r="A19" s="3" t="s">
        <v>48</v>
      </c>
      <c r="B19" s="3"/>
      <c r="C19" s="3"/>
      <c r="D19" s="20"/>
      <c r="E19" s="3"/>
      <c r="F19" s="3"/>
      <c r="G19" s="3"/>
      <c r="H19" s="3"/>
      <c r="I19" s="3"/>
    </row>
    <row r="20" spans="1:9" s="18" customFormat="1" ht="30" customHeight="1" thickBot="1">
      <c r="A20" s="22" t="s">
        <v>28</v>
      </c>
      <c r="B20" s="30" t="s">
        <v>4</v>
      </c>
      <c r="C20" s="136" t="s">
        <v>29</v>
      </c>
      <c r="D20" s="137"/>
      <c r="E20" s="136" t="s">
        <v>5</v>
      </c>
      <c r="F20" s="137"/>
      <c r="G20" s="136" t="s">
        <v>6</v>
      </c>
      <c r="H20" s="137"/>
      <c r="I20" s="23" t="s">
        <v>7</v>
      </c>
    </row>
    <row r="21" spans="1:9" s="18" customFormat="1" ht="30" customHeight="1" thickTop="1">
      <c r="A21" s="135" t="s">
        <v>30</v>
      </c>
      <c r="B21" s="24">
        <v>1</v>
      </c>
      <c r="C21" s="113" t="s">
        <v>49</v>
      </c>
      <c r="D21" s="114"/>
      <c r="E21" s="115" t="s">
        <v>34</v>
      </c>
      <c r="F21" s="116"/>
      <c r="G21" s="117">
        <v>1.6134259259259261E-2</v>
      </c>
      <c r="H21" s="118"/>
      <c r="I21" s="25">
        <v>250</v>
      </c>
    </row>
    <row r="22" spans="1:9" s="18" customFormat="1" ht="30" customHeight="1">
      <c r="A22" s="111"/>
      <c r="B22" s="26">
        <v>2</v>
      </c>
      <c r="C22" s="119" t="s">
        <v>50</v>
      </c>
      <c r="D22" s="120"/>
      <c r="E22" s="121" t="s">
        <v>51</v>
      </c>
      <c r="F22" s="122"/>
      <c r="G22" s="123">
        <v>2.0578703703703703E-2</v>
      </c>
      <c r="H22" s="124"/>
      <c r="I22" s="27">
        <v>255</v>
      </c>
    </row>
    <row r="23" spans="1:9" s="18" customFormat="1" ht="30" customHeight="1" thickBot="1">
      <c r="A23" s="111"/>
      <c r="B23" s="28">
        <v>3</v>
      </c>
      <c r="C23" s="125" t="s">
        <v>52</v>
      </c>
      <c r="D23" s="126"/>
      <c r="E23" s="127" t="s">
        <v>51</v>
      </c>
      <c r="F23" s="128"/>
      <c r="G23" s="129">
        <v>2.1215277777777777E-2</v>
      </c>
      <c r="H23" s="130"/>
      <c r="I23" s="29">
        <v>258</v>
      </c>
    </row>
    <row r="24" spans="1:9" s="18" customFormat="1" ht="30" customHeight="1" thickTop="1">
      <c r="A24" s="131" t="s">
        <v>53</v>
      </c>
      <c r="B24" s="24">
        <v>1</v>
      </c>
      <c r="C24" s="113" t="s">
        <v>54</v>
      </c>
      <c r="D24" s="114"/>
      <c r="E24" s="115" t="s">
        <v>46</v>
      </c>
      <c r="F24" s="116"/>
      <c r="G24" s="117">
        <v>2.2442129629629631E-2</v>
      </c>
      <c r="H24" s="118"/>
      <c r="I24" s="25">
        <v>204</v>
      </c>
    </row>
    <row r="25" spans="1:9" s="18" customFormat="1" ht="30" customHeight="1">
      <c r="A25" s="111"/>
      <c r="B25" s="26">
        <v>2</v>
      </c>
      <c r="C25" s="119" t="s">
        <v>55</v>
      </c>
      <c r="D25" s="120"/>
      <c r="E25" s="121" t="s">
        <v>46</v>
      </c>
      <c r="F25" s="122"/>
      <c r="G25" s="123">
        <v>2.5694444444444447E-2</v>
      </c>
      <c r="H25" s="124"/>
      <c r="I25" s="27">
        <v>205</v>
      </c>
    </row>
    <row r="26" spans="1:9" s="18" customFormat="1" ht="30" customHeight="1" thickBot="1">
      <c r="A26" s="132"/>
      <c r="B26" s="28">
        <v>3</v>
      </c>
      <c r="C26" s="133" t="s">
        <v>56</v>
      </c>
      <c r="D26" s="134"/>
      <c r="E26" s="127" t="s">
        <v>46</v>
      </c>
      <c r="F26" s="128"/>
      <c r="G26" s="129">
        <v>3.2800925925925928E-2</v>
      </c>
      <c r="H26" s="130"/>
      <c r="I26" s="29">
        <v>203</v>
      </c>
    </row>
    <row r="27" spans="1:9" s="18" customFormat="1" ht="30" customHeight="1" thickTop="1">
      <c r="A27" s="111" t="s">
        <v>57</v>
      </c>
      <c r="B27" s="24">
        <v>1</v>
      </c>
      <c r="C27" s="113" t="s">
        <v>58</v>
      </c>
      <c r="D27" s="114"/>
      <c r="E27" s="115" t="s">
        <v>51</v>
      </c>
      <c r="F27" s="116"/>
      <c r="G27" s="117">
        <v>2.8761574074074075E-2</v>
      </c>
      <c r="H27" s="118"/>
      <c r="I27" s="25">
        <v>257</v>
      </c>
    </row>
    <row r="28" spans="1:9" s="18" customFormat="1" ht="30" customHeight="1">
      <c r="A28" s="111"/>
      <c r="B28" s="26">
        <v>2</v>
      </c>
      <c r="C28" s="119"/>
      <c r="D28" s="120"/>
      <c r="E28" s="121"/>
      <c r="F28" s="122"/>
      <c r="G28" s="123"/>
      <c r="H28" s="124"/>
      <c r="I28" s="27"/>
    </row>
    <row r="29" spans="1:9" s="18" customFormat="1" ht="30" customHeight="1">
      <c r="A29" s="112"/>
      <c r="B29" s="28">
        <v>3</v>
      </c>
      <c r="C29" s="125"/>
      <c r="D29" s="126"/>
      <c r="E29" s="127"/>
      <c r="F29" s="128"/>
      <c r="G29" s="129"/>
      <c r="H29" s="130"/>
      <c r="I29" s="29"/>
    </row>
    <row r="30" spans="1:9" s="18" customFormat="1" ht="20.25">
      <c r="B30" s="20"/>
      <c r="C30" s="20"/>
      <c r="D30" s="20"/>
      <c r="E30" s="20"/>
      <c r="F30" s="20"/>
      <c r="G30" s="20"/>
      <c r="H30" s="20"/>
      <c r="I30" s="20"/>
    </row>
    <row r="31" spans="1:9" s="18" customFormat="1" ht="20.25">
      <c r="B31" s="20"/>
      <c r="C31" s="20"/>
      <c r="D31" s="20"/>
      <c r="E31" s="20"/>
      <c r="F31" s="20"/>
      <c r="G31" s="20"/>
      <c r="H31" s="20"/>
      <c r="I31" s="20"/>
    </row>
  </sheetData>
  <mergeCells count="68">
    <mergeCell ref="A8:A10"/>
    <mergeCell ref="C8:D8"/>
    <mergeCell ref="E8:F8"/>
    <mergeCell ref="G8:H8"/>
    <mergeCell ref="C9:D9"/>
    <mergeCell ref="A1:I1"/>
    <mergeCell ref="D4:I4"/>
    <mergeCell ref="C7:D7"/>
    <mergeCell ref="E7:F7"/>
    <mergeCell ref="G7:H7"/>
    <mergeCell ref="A11:A13"/>
    <mergeCell ref="C11:D11"/>
    <mergeCell ref="E11:F11"/>
    <mergeCell ref="G11:H11"/>
    <mergeCell ref="C12:D12"/>
    <mergeCell ref="E9:F9"/>
    <mergeCell ref="G9:H9"/>
    <mergeCell ref="C10:D10"/>
    <mergeCell ref="E10:F10"/>
    <mergeCell ref="G10:H10"/>
    <mergeCell ref="A14:A16"/>
    <mergeCell ref="C14:D14"/>
    <mergeCell ref="E14:F14"/>
    <mergeCell ref="G14:H14"/>
    <mergeCell ref="C15:D15"/>
    <mergeCell ref="C20:D20"/>
    <mergeCell ref="E20:F20"/>
    <mergeCell ref="G20:H20"/>
    <mergeCell ref="E12:F12"/>
    <mergeCell ref="G12:H12"/>
    <mergeCell ref="C13:D13"/>
    <mergeCell ref="E13:F13"/>
    <mergeCell ref="G13:H13"/>
    <mergeCell ref="E15:F15"/>
    <mergeCell ref="G15:H15"/>
    <mergeCell ref="C16:D16"/>
    <mergeCell ref="E16:F16"/>
    <mergeCell ref="G16:H16"/>
    <mergeCell ref="A21:A23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A26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A29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</mergeCells>
  <phoneticPr fontId="4" type="noConversion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대회결과</vt:lpstr>
      <vt:lpstr>마라톤결과</vt:lpstr>
      <vt:lpstr>필드수동</vt:lpstr>
      <vt:lpstr>대회결과!Print_Area</vt:lpstr>
      <vt:lpstr>마라톤결과!Print_Area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KBAF</dc:creator>
  <cp:lastModifiedBy>KBAF</cp:lastModifiedBy>
  <dcterms:created xsi:type="dcterms:W3CDTF">2015-01-27T06:04:05Z</dcterms:created>
  <dcterms:modified xsi:type="dcterms:W3CDTF">2015-01-27T06:05:15Z</dcterms:modified>
</cp:coreProperties>
</file>